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thehealthfoundation98-my.sharepoint.com/personal/maeve_gordon_health_org_uk/Documents/Desktop/"/>
    </mc:Choice>
  </mc:AlternateContent>
  <xr:revisionPtr revIDLastSave="0" documentId="8_{D6DAFC17-0D98-4AE7-BEDC-5F764EBFC10F}" xr6:coauthVersionLast="46" xr6:coauthVersionMax="46" xr10:uidLastSave="{00000000-0000-0000-0000-000000000000}"/>
  <bookViews>
    <workbookView xWindow="-120" yWindow="-120" windowWidth="29040" windowHeight="15840" tabRatio="677" activeTab="7" xr2:uid="{00000000-000D-0000-FFFF-FFFF00000000}"/>
  </bookViews>
  <sheets>
    <sheet name="Contents" sheetId="43" r:id="rId1"/>
    <sheet name="Chapter 1" sheetId="44" r:id="rId2"/>
    <sheet name="T1" sheetId="46" r:id="rId3"/>
    <sheet name="F1" sheetId="9" r:id="rId4"/>
    <sheet name="Chapter 2" sheetId="45" r:id="rId5"/>
    <sheet name="F2" sheetId="47" r:id="rId6"/>
    <sheet name="F3" sheetId="48" r:id="rId7"/>
    <sheet name="F4" sheetId="49" r:id="rId8"/>
    <sheet name="F5" sheetId="50" r:id="rId9"/>
    <sheet name="F6" sheetId="32" r:id="rId10"/>
    <sheet name="F7" sheetId="33" r:id="rId11"/>
    <sheet name="F8" sheetId="16" r:id="rId12"/>
    <sheet name="T2" sheetId="28" r:id="rId13"/>
    <sheet name="F9" sheetId="51" r:id="rId14"/>
    <sheet name="F10" sheetId="52" r:id="rId15"/>
    <sheet name="Chapter 3" sheetId="54" r:id="rId16"/>
    <sheet name="F11" sheetId="53" r:id="rId17"/>
    <sheet name="F12" sheetId="35" r:id="rId18"/>
    <sheet name="F13" sheetId="36" r:id="rId19"/>
    <sheet name="T3" sheetId="37" r:id="rId20"/>
    <sheet name="Annex 3" sheetId="42" r:id="rId21"/>
    <sheet name="FA1" sheetId="57" r:id="rId22"/>
    <sheet name="FA2" sheetId="58" r:id="rId23"/>
    <sheet name="FA3" sheetId="59" r:id="rId24"/>
  </sheets>
  <definedNames>
    <definedName name="_edn3" localSheetId="19">'T3'!$A$16</definedName>
    <definedName name="_ednref1" localSheetId="19">'T3'!$B$9</definedName>
    <definedName name="_ednref2" localSheetId="19">'T3'!#REF!</definedName>
    <definedName name="_ednref3" localSheetId="19">'T3'!#REF!</definedName>
    <definedName name="_Ref82427047" localSheetId="19">'T3'!#REF!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<sst xmlns="http://schemas.openxmlformats.org/spreadsheetml/2006/main" count="332" uniqueCount="216">
  <si>
    <t>Nurses’ pay over the long term: what next?</t>
  </si>
  <si>
    <t>REAL Centre report, November 2021</t>
  </si>
  <si>
    <t>Chapter 1: Introduction</t>
  </si>
  <si>
    <t>Table 1: Summary of nurses’ pay review body recommendations and actual implementation, 1984 to current</t>
  </si>
  <si>
    <t>Figure 1: Timeline of major changes in NHS nurses’ pay determination, 1948–2020</t>
  </si>
  <si>
    <t>Chapter 2: UK nurse pay analysis</t>
  </si>
  <si>
    <t>Figure 2: Distribution of NHS nurses and health visitors (FTE) across Agenda for Change pay bands, December 2020</t>
  </si>
  <si>
    <t>Figure 3: Average annual basic earnings per FTE for NHS nurses and health visitors by Agenda for Change pay band, December 2020</t>
  </si>
  <si>
    <t>Figure 4: Mean annual basic earnings per FTE, NHS HCHS staff, nominal and real term (in comparison with CPIH inflation), March 2011 – March 2021</t>
  </si>
  <si>
    <t>Figure 5: Index of nominal and real-terms mean annual basic earnings per FTE, NHS HCHS nurses and health visitors, March 2011 – March 2021</t>
  </si>
  <si>
    <t>Figure 6: Nominal mean gross weekly pay, female full-time nurses and female full-time employees in selected other occupations, 1973–2019</t>
  </si>
  <si>
    <t>Figure 7: Year-on-year percentage change in mean gross weekly earnings, all female full-time employees and female full-time nurses, 1988–2019</t>
  </si>
  <si>
    <t>Figure 8: Average annual real-terms growth in mean gross weekly earnings, female full-time nurses and female full-time employees in selected other occupations, time periods between 1988 and 2019</t>
  </si>
  <si>
    <t>Table 2: The effect of different start dates: Real-terms growth in mean gross weekly earnings, female full-time nurses and female full-time employees in selected other occupations, time periods between 1988 and 2019</t>
  </si>
  <si>
    <t>Figure 9: Index of mean gross weekly earnings of female full-time nurses and selected other occupations in real terms (after accounting for CPIH inflation), 1988–2019 (1988 = 100)</t>
  </si>
  <si>
    <t>Figure 10: Index of mean gross weekly earnings of female full-time nurses and selected other occupations in real terms (after accounting for CPIH inflation), 1989–2019 (1989 = 100)</t>
  </si>
  <si>
    <t>Chapter 3: International nurse pay comparisons</t>
  </si>
  <si>
    <t>Figure 11: Hospital nurses’ (full time) average gross annual FTE earnings in selected OECD countries, 2000–2019*</t>
  </si>
  <si>
    <t>Figure 12: Hospital nurses’ average FTE earnings relative to average full-time employee earnings, selected OECD countries, 2000–2019 *</t>
  </si>
  <si>
    <t>Figure 13: Hospital nurses’ average gross annual FTE earnings in absolute terms (US dollars, PPP adjusted) and relative to the average wage of all full-time employees, OECD countries, 2019 or latest year</t>
  </si>
  <si>
    <t>Table 3: Summary of nurse pay determination processes based on information from national nurses’ associations, selected OECD countries</t>
  </si>
  <si>
    <t>Annex 3 – Additional data on mean gross weekly earnings of nurses and selected other occupational groups</t>
  </si>
  <si>
    <t>Figure A1: Nursing demand and supply projections for England based on policy action to increase the supply of nurses, 2018/19 to 2028/29</t>
  </si>
  <si>
    <t>Figure A2: Index of mean gross weekly earnings of female full-time nurses and selected other occupations in real terms (after accounting for CPIH inflation), 1999–2019 (1999 = 100)</t>
  </si>
  <si>
    <t>Figure A3: Index of mean gross weekly earnings of female full-time nurses and selected other occupations in real terms (after accounting for CPIH inflation), 2009–2019 (2009 = 100)</t>
  </si>
  <si>
    <t>Contents</t>
  </si>
  <si>
    <t>Year(s)</t>
  </si>
  <si>
    <t>Recommended headline pay rise</t>
  </si>
  <si>
    <t>Actual implementation of recommendations</t>
  </si>
  <si>
    <t>2021/22</t>
  </si>
  <si>
    <t>PRB recommended a 3% consolidated pay increase for all staff – accepted by the government but subject to trade union ballots at the time of writing</t>
  </si>
  <si>
    <t>2018/19 – 2020/21</t>
  </si>
  <si>
    <r>
      <t xml:space="preserve">3-year deal. </t>
    </r>
    <r>
      <rPr>
        <b/>
        <sz val="10"/>
        <color rgb="FF000000"/>
        <rFont val="Arial"/>
        <family val="2"/>
      </rPr>
      <t>Not a PRB recommendation</t>
    </r>
    <r>
      <rPr>
        <sz val="10"/>
        <color rgb="FF000000"/>
        <rFont val="Arial"/>
        <family val="2"/>
      </rPr>
      <t xml:space="preserve"> but the result of negotiations to deliver pay rises, new structure and reduced number of increments</t>
    </r>
  </si>
  <si>
    <t>2017/18</t>
  </si>
  <si>
    <t>Recommended 1% to Agenda for Change pay points and 1% on High-Cost Area Supplements (HCAS) in England, Wales and NI – paid in full</t>
  </si>
  <si>
    <t>2016/17</t>
  </si>
  <si>
    <t>1% consolidated rise on all pay points paid in full</t>
  </si>
  <si>
    <t>2015/16</t>
  </si>
  <si>
    <t>1% for some</t>
  </si>
  <si>
    <r>
      <t>Not a PRB report/recommendation</t>
    </r>
    <r>
      <rPr>
        <sz val="10"/>
        <color rgb="FF000000"/>
        <rFont val="Arial"/>
        <family val="2"/>
      </rPr>
      <t>. Negotiated outcome. </t>
    </r>
  </si>
  <si>
    <t>2014/15</t>
  </si>
  <si>
    <t>1% rejected by government</t>
  </si>
  <si>
    <t xml:space="preserve">PRB recommended 1% on all pay points and HCAAs </t>
  </si>
  <si>
    <t>2013/14</t>
  </si>
  <si>
    <t xml:space="preserve">PRB awarded 1% on all scales and HCAAs </t>
  </si>
  <si>
    <r>
      <t>PRB response to Chancellor’s invitation to consider ‘</t>
    </r>
    <r>
      <rPr>
        <i/>
        <sz val="10"/>
        <color rgb="FF000000"/>
        <rFont val="Arial"/>
        <family val="2"/>
      </rPr>
      <t>How Agenda for Change pay can be made more appropriate to local labour markets’</t>
    </r>
    <r>
      <rPr>
        <sz val="10"/>
        <color rgb="FF000000"/>
        <rFont val="Arial"/>
        <family val="2"/>
      </rPr>
      <t xml:space="preserve"> </t>
    </r>
  </si>
  <si>
    <t>0% and £250 for staff earning under £21,000 p.a.</t>
  </si>
  <si>
    <t>Year 2 of the 2-year pay freeze</t>
  </si>
  <si>
    <t>New Coalition government stated no annual pay rise for anyone earning over £21k, for 2 years from 1 April 2011</t>
  </si>
  <si>
    <t>2009/10</t>
  </si>
  <si>
    <t>Year 3 of a 3-year deal</t>
  </si>
  <si>
    <t>2008/09</t>
  </si>
  <si>
    <t>Year 2 of a 3-year deal</t>
  </si>
  <si>
    <t>2007/08</t>
  </si>
  <si>
    <t xml:space="preserve">Year 1 of a 3-year deal </t>
  </si>
  <si>
    <t>2006/07</t>
  </si>
  <si>
    <t xml:space="preserve">Staged award, in England: 1.5% payable from 1 April 2006, the remaining 1% from November </t>
  </si>
  <si>
    <t>(Staged award in England)</t>
  </si>
  <si>
    <t>2004/05</t>
  </si>
  <si>
    <t>3.225% for each year, over 3 years</t>
  </si>
  <si>
    <r>
      <t>Not a PRB award.</t>
    </r>
    <r>
      <rPr>
        <sz val="10"/>
        <color rgb="FF000000"/>
        <rFont val="Arial"/>
        <family val="2"/>
      </rPr>
      <t xml:space="preserve"> The 3.225% over three years was part of the negotiated implementation of Agenda for Change.</t>
    </r>
  </si>
  <si>
    <t>2.5% on pay, leads and allowances. Paid in full.</t>
  </si>
  <si>
    <t>Paid in full</t>
  </si>
  <si>
    <t>Staged award: 2% from April, remainder from December</t>
  </si>
  <si>
    <t>Second year of local pay. 2% national award, topped up by further 0.8% in 14th report under Framework Agreement</t>
  </si>
  <si>
    <r>
      <t>First year of 'local pay'</t>
    </r>
    <r>
      <rPr>
        <sz val="10"/>
        <color rgb="FF000000"/>
        <rFont val="Arial"/>
        <family val="2"/>
      </rPr>
      <t>. 1% national award, topped up to 3% in 13th Report under Framework Agreement</t>
    </r>
  </si>
  <si>
    <t>Pay ‘squeeze' in line with public sector pay policy</t>
  </si>
  <si>
    <t>Staged award: 7.5% from April, remainder from December</t>
  </si>
  <si>
    <t>Staged award: 7% from April, remainder from July</t>
  </si>
  <si>
    <t>Approximately 15% (on average)</t>
  </si>
  <si>
    <r>
      <t>Not a PRB award</t>
    </r>
    <r>
      <rPr>
        <sz val="10"/>
        <color rgb="FF000000"/>
        <rFont val="Arial"/>
        <family val="2"/>
      </rPr>
      <t xml:space="preserve">. Clinical grading introduced. Paid in full but a significant number of appeals were lodged. </t>
    </r>
  </si>
  <si>
    <t>Payment delayed from April until July</t>
  </si>
  <si>
    <t>Staged award: 5% from April, remainder from June</t>
  </si>
  <si>
    <t>Source: Authors’ notes based on stakeholder input</t>
  </si>
  <si>
    <t>Source: The Health Foundation</t>
  </si>
  <si>
    <t>AfC band</t>
  </si>
  <si>
    <t>Full Time Equivalent Nurses and Health Visitors (%)</t>
  </si>
  <si>
    <t>Band 5</t>
  </si>
  <si>
    <t>Band 6</t>
  </si>
  <si>
    <t>Band 7</t>
  </si>
  <si>
    <t>Bands 8-9</t>
  </si>
  <si>
    <t>Non-AfC Grade</t>
  </si>
  <si>
    <t>Source: NHS Digital</t>
  </si>
  <si>
    <t>Notes: The data are sourced from NHS Digital’s Electronic Staff Record (ESR) system. See NHS Digital (2020), Nurse and health visitor data pack (https://digital.nhs.uk/data-and-information/supplementary-information/2021/nurse--health-visitor-data-pack-december-2020). Full-time equivalent (FTE) figures are rounded to the nearest whole number. Due to rounding and a small number of Band 2 – Band 4 employees from the data not having been shown (as these do not represent qualified nurses, who start at Band 5), the percentages shown may not sum to 100%.</t>
  </si>
  <si>
    <t>Mean Annual Basic Pay Per FTE (£)</t>
  </si>
  <si>
    <t>Band 8a</t>
  </si>
  <si>
    <t>Band 8b</t>
  </si>
  <si>
    <t>Band 8c</t>
  </si>
  <si>
    <t>Band 8d</t>
  </si>
  <si>
    <t>Band 9</t>
  </si>
  <si>
    <t>Note: The data are sourced from NHS Digital’s ESR system. See NHS Digital (2020), Nurse &amp; health visitor data pack (https://digital.nhs.uk/data-and-information/supplementary-information/2021/nurse--health-visitor-data-pack-december-2020). The data represent average (mean) annual basic earnings per FTE for nurses and health visitors in the NHS HCHS in England in December 2020. Individual staff earnings vary within each Agenda for Change pay band as each band covers a number of spine points.</t>
  </si>
  <si>
    <t>Mean annual basic pay per FTE (£)</t>
  </si>
  <si>
    <t>Nurses and health visitors, nominal</t>
  </si>
  <si>
    <t>Nurses and health visitors, if increased in line with CPIH since March 2011</t>
  </si>
  <si>
    <t>Professionally qualified staff, nominal</t>
  </si>
  <si>
    <t>Professionally qualified staff, if increased in line with CPIH since March 2011</t>
  </si>
  <si>
    <t>Source: NHS Digital staff earnings data, ONS CPIH data</t>
  </si>
  <si>
    <t>Note: Earnings data are sourced from NHS Digital’s ESR system and CPIH estimates are sourced from ONS data. NHS Digital defines mean annual basic pay per FTE to be the ‘mean amount of basic pay paid per 1 Full-Time Equivalent post in a 12 month period’. Professionally qualified staff include HCHS doctors, nurses and health visitors, midwives, ambulance staff and scientific, therapeutic and technical staff. We use ONS data on the 12-month CPIH for March in each year from 2011 to 2021 to estimate real-terms earnings.</t>
  </si>
  <si>
    <t>Nominal basic pay per FTE, March 2011 = 100</t>
  </si>
  <si>
    <t>Real term basic pay per FTE (after accounting for CPIH), March 2011 = 100</t>
  </si>
  <si>
    <t>Note: Earnings data are sourced from NHS Digital’s ESR system and CPIH estimates are sourced from ONS data. NHS Digital defines mean annual basic pay per FTE to be the ‘mean amount of basic pay paid per 1 Full-Time Equivalent post in a 12 month period’. We use ONS data on the 12-month CPIH for March in each year from 2011 to 2021 to estimate real-terms earnings.</t>
  </si>
  <si>
    <t>Nominal mean gross weekly pay (£), female full-time employees</t>
  </si>
  <si>
    <t>Year</t>
  </si>
  <si>
    <t>All female full-time employees</t>
  </si>
  <si>
    <t>Female full-time nurses</t>
  </si>
  <si>
    <t>Female full-time police officers</t>
  </si>
  <si>
    <t>Female full-time secondary teachers</t>
  </si>
  <si>
    <t>Source: ONS Annual Survey of Hours and Earnings and New Earnings Survey</t>
  </si>
  <si>
    <t>Note: The data represent female full-time employees only. 2020 data have not been included as they are provisional and may reflect some impacts of the COVID-19 pandemic. Estimates for police officers refer to police officers at sergeant level and below. Time-series data for female full-time police officers are available from 1981 onwards, though 1997 data are missing, so we estimate mean gross weekly pay by taking the average of the values for 1996 and 1998.</t>
  </si>
  <si>
    <t>Flourish story: Include - include narrative on the ongoing / widening gap between size of supply and ageing profile</t>
  </si>
  <si>
    <t>Year-on-year percentage change in mean gross weekly earnings</t>
  </si>
  <si>
    <t>Source: ONS Annual Survey of Hours and Earnings and New Earnings Survey; ONS CPIH data</t>
  </si>
  <si>
    <t>Note: The data represent female full-time employees only. 1988 is used as a starting year as ONS CPIH data currently go back to January 1989. The all-employee trendline for 2009–2013 overlaps the trendline for nurses in that period and is therefore not visible. 2020 data have not been included as they are provisional and may reflect some impacts of the COVID-19 pandemic.</t>
  </si>
  <si>
    <t>Average annual real-terms growth in mean gross weekly earnings</t>
  </si>
  <si>
    <t>1988-2019</t>
  </si>
  <si>
    <t>1989-2019</t>
  </si>
  <si>
    <t>1989-1999</t>
  </si>
  <si>
    <t>1999-2009</t>
  </si>
  <si>
    <t>2009-2019</t>
  </si>
  <si>
    <t>Note: The data represent female full-time employees only. Compound annual growth rates are calculated to estimate average year-on-year earnings growth over different periods. 1988 is used as a starting year as ONS CPIH data currently go back to January 1989. 2020 data have not been included as they are provisional and may reflect some impacts of the COVID-19 pandemic. Estimates for police officers refer to police officers at sergeant level and below.</t>
  </si>
  <si>
    <t>1988–2009</t>
  </si>
  <si>
    <t>1989–2009</t>
  </si>
  <si>
    <t>1988–2019</t>
  </si>
  <si>
    <t>1989–2019</t>
  </si>
  <si>
    <t>Source: ONS ASHE, ONS CPIH data</t>
  </si>
  <si>
    <t>Note: The data represent female full-time employees only. 1988 is used as a starting year as ONS CPIH data currently go back to January 1989. 2020 data have not been included as they are provisional and may reflect some impacts of the COVID-19 pandemic. Estimates for police officers refer to police officers at sergeant level and below</t>
  </si>
  <si>
    <t>Index of mean gross weekly earnings of female full-time nurses and selected other occupations in real terms (after accounting for CPIH inflation), 1988–2019 (1988 = 100)</t>
  </si>
  <si>
    <t>Note: The data represent female full-time employees only. 2020 data have not been included as they are provisional and may reflect some impacts of COVID-19. Estimates for police officers refer to police officers at sergeant level and below. For female full-time police officers, 1997 data are missing, so we estimate mean gross weekly pay by taking the average of the values for 1996 and 1998</t>
  </si>
  <si>
    <t>Index of mean gross weekly earnings of female full-time nurses and selected other occupations in real terms (after accounting for CPIH inflation), 1989–2019 (1989 = 100)</t>
  </si>
  <si>
    <t>Note: The data represent female full-time employees only. 2020 data have not been included as they are provisional and may reflect some impacts of the COVID-19 pandemic. Estimates for police officers refer to police officers at sergeant level and below. For female full-time police officers, 1997 data are missing, so we estimate mean gross weekly pay by taking the average of the values for 1996 and 1998.</t>
  </si>
  <si>
    <t>Hospital nurses’ (full time) average gross annual FTE earnings (US dollars, PPP)</t>
  </si>
  <si>
    <t>Australia</t>
  </si>
  <si>
    <t>Canada</t>
  </si>
  <si>
    <t>New Zealand</t>
  </si>
  <si>
    <t>United Kingdom</t>
  </si>
  <si>
    <t>United States</t>
  </si>
  <si>
    <t>OECD 5 average</t>
  </si>
  <si>
    <t>Source: OECD Health Statistics: Remuneration of health professionals (https://stats.oecd.org/)</t>
  </si>
  <si>
    <t>Note: These estimates are based on OECD data on hospital nurses’ remuneration. Remuneration is defined as average gross annual income, including social security contributions and income taxes payable by the employee. It should normally include all extra formal payments, such as bonuses and payments for night shifts and overtime, but it does not account for differences in hours worked and pension payments and so cannot be used to compare total reward packages across countries. National statistics have been converted to USD and adjusted for PPP to provide an indication of the relative economic well-being of nurses compared with their counterparts in other countries. The data are for salaried hospital nurses, a category that covers certified/registered nurses actively practising in public hospitals and also in other health care facilities in some countries. In some countries, it includes all qualified nurses, while in others (eg in Canada and the United States) it only includes registered nurses and not licensed practical or vocational nurses. 2020 data were not available at the time of writing.</t>
  </si>
  <si>
    <t>*The ‘OECD 5’ refers to the UK, Australia, Canada, New Zealand and the United States. UK data apply to England only and begin in 2009 as they are sourced from NHS Digital’s ESR system, which NHS trusts started using in 2009. For further detail on the data, see Annex 4 to the report.</t>
  </si>
  <si>
    <t>Figure 12: Hospital nurses’ average FTE earnings relative to average full-time employee earnings, selected OECD countries, 2000–2019*</t>
  </si>
  <si>
    <t>Hospital nurses’ average FTE earnings relative to average full-time employee earnings</t>
  </si>
  <si>
    <t>Note: These estimates are based on OECD data on hospital nurses’ remuneration. Remuneration is defined as average gross annual income, including social security contributions and income taxes payable by the employee. It should normally include all extra formal payments, such as bonuses and payments for night shifts and overtime, but it does not account for differences in hours worked and pension payments and so cannot be used to compare total reward packages across countries. The income of nurses is compared to the average wage of full-time employees in all sectors in the country. The data are for salaried hospital nurses, a category that covers certified/registered nurses actively practising in public hospitals and also in other health care facilities in some countries. In some countries, it includes all qualified nurses, while in others (eg in Canada and the United States) it only includes registered nurses and not licensed practical or vocational nurses. 2020 data have not been included as they are provisional and may reflect some impacts of the COVID-19 pandemic.</t>
  </si>
  <si>
    <t>Figure 13: Hospital nurses’ average gross annual FTE earnings in absolute terms (US dollars, PPP adjusted) and relative to the average wage of all full-time employees, OECD countries, 2019 or latest year*</t>
  </si>
  <si>
    <t>Country</t>
  </si>
  <si>
    <t>Salaried income per average wage</t>
  </si>
  <si>
    <t>Salaried, income, US dollars (PPP)</t>
  </si>
  <si>
    <t>Belgium</t>
  </si>
  <si>
    <t>Chile</t>
  </si>
  <si>
    <t>Czech Republic</t>
  </si>
  <si>
    <t>Estonia</t>
  </si>
  <si>
    <t>Finland</t>
  </si>
  <si>
    <t>France</t>
  </si>
  <si>
    <t>Germany</t>
  </si>
  <si>
    <t>Greece</t>
  </si>
  <si>
    <t>Hungary</t>
  </si>
  <si>
    <t>Iceland</t>
  </si>
  <si>
    <t>Ireland</t>
  </si>
  <si>
    <t>Israel</t>
  </si>
  <si>
    <t>Italy</t>
  </si>
  <si>
    <t>Japan</t>
  </si>
  <si>
    <t>Latvia</t>
  </si>
  <si>
    <t>Lithuania</t>
  </si>
  <si>
    <t>Luxembourg</t>
  </si>
  <si>
    <t>Mexico</t>
  </si>
  <si>
    <t>Netherlands</t>
  </si>
  <si>
    <t>Norway</t>
  </si>
  <si>
    <t>Poland</t>
  </si>
  <si>
    <t>Portugal</t>
  </si>
  <si>
    <t>Slovak Republic</t>
  </si>
  <si>
    <t>Slovenia</t>
  </si>
  <si>
    <t>Spain</t>
  </si>
  <si>
    <t>Switzerland</t>
  </si>
  <si>
    <t>OECD average</t>
  </si>
  <si>
    <t>Note: These estimates are based on OECD data on hospital nurses’ remuneration. Remuneration is defined as average gross annual income, including social security contributions and income taxes payable by the employee. It should normally include all extra formal payments, such as bonuses and payments for night shifts and overtime, but it does not account for differences in hours worked and pension payments and so cannot be used to compare total reward packages across countries. National statistics have been converted to USD and adjusted for PPP to provide an indication of the relative economic well-being of nurses compared with their counterparts in other countries. The income of nurses is compared to the average wage of full-time employees in all sectors in the country. The data are for salaried hospital nurses, a category that covers certified/registered nurses actively practising in public hospitals and also in other health care facilities in some countries. In some countries, it includes all qualified nurses, while in others (eg in Canada and the United States) it only includes registered nurses and not licensed practical or vocational nurses. 2020 data have not been included as they are provisional and may reflect some impacts of the COVID-19 pandemic.</t>
  </si>
  <si>
    <t>*The OECD average is the average for 31 OECD countries for which data were available (excluding Denmark where no data beyond 2013 were available and excluding Turkey where no data on the ratio of average hospital nurse earnings to the average earnings of all full-time employees were available). UK data apply to England only and are sourced from NHS Digital’s ESR system. For further detail on the data, see Annex 4 to the report.</t>
  </si>
  <si>
    <t>Summary of nurse pay determination processes</t>
  </si>
  <si>
    <t xml:space="preserve">Is there a specific additional pay focus on ‘difficult’ geographic areas or specialties?
</t>
  </si>
  <si>
    <t>Impact of COVID-19: any additional payments and/or changes to pay determination processes?</t>
  </si>
  <si>
    <t>UK</t>
  </si>
  <si>
    <t xml:space="preserve">Independent review body makes recommendations. UK governments then either implement or stage/delay implementation. Some divergence between four UK countries. Process largely suspended for 7-year public sector pay freeze, until 2018/19.
</t>
  </si>
  <si>
    <t>Additional payments for designated high cost of living areas; not always used. Standard additional payment for London location.</t>
  </si>
  <si>
    <t>NHS Northern Ireland, Scotland and Wales made one-off COVID-19 payments; NHS England did not.</t>
  </si>
  <si>
    <t xml:space="preserve">State or ‘enterprise’ level collective bargaining, underpinned by national ‘safety net’. </t>
  </si>
  <si>
    <t xml:space="preserve">Specific emphasis on rural/remote areas. Higher starting salary in Northern Territory (remote/rural) and Australian Capital Territory (where capital city Canberra is located).
</t>
  </si>
  <si>
    <t xml:space="preserve">Three bonuses of AUD$800 paid to direct care staff in aged care. </t>
  </si>
  <si>
    <t xml:space="preserve">Provincial/ territorial (P/T) level collective bargaining, for nurses only. </t>
  </si>
  <si>
    <t xml:space="preserve">Yes, some at P/T level and others at individual employer levels. They include signing bonuses, relocation allowances, educational allowances, return for service agreements, relocation assistance, retention bonuses, housing allowances and northern allowances for fly-in communities.
</t>
  </si>
  <si>
    <t xml:space="preserve">Several P/T governments gave a CAD$4/hr bonus for 16 weeks. Other governments gave a one-time lump sum COVID-19 danger pay of CAD$1,200. </t>
  </si>
  <si>
    <t xml:space="preserve">Collective bargaining at state or local level; different modalities depending on ownership model (state/church/NGO/private). </t>
  </si>
  <si>
    <t>Yes. Often a sign-on bonus or a higher salary. However, these additions are not reimbursed by the health or long-term care insurance.</t>
  </si>
  <si>
    <r>
      <t>There have been three COVID-19 bonuses for nurses: the first for nurses working in nursing homes; the second for nurses in hospitals with a minimum of COVID patients (approx. 1/3 of all hospitals qualified); and in April 2021 an additional bonus for nurses in hospitals. The national bonuses are between 500 and 1,500 Euro depending on hours worked. There are additional bonuses in some of the Länder (states).</t>
    </r>
    <r>
      <rPr>
        <sz val="9"/>
        <color theme="0"/>
        <rFont val="Arial"/>
        <family val="2"/>
      </rPr>
      <t xml:space="preserve"> 
</t>
    </r>
  </si>
  <si>
    <t xml:space="preserve">Note: At the time of writing (early October 2021), the New Zealand Nurses Organisation was in dispute with employers and government and had begun a planned schedule of industrial action in support of its pay claim; this had then been suspended because of pandemic impact. (https://www.nzno.org.nz/about_us/media_releases/artmid/4731/articleid/5315/nurses-withdraw-strike-action-after-lockdown-declared)
In the public sector there is a national approach: a single national Multi Employer Collective Agreement (MECA). There is a separate national MECA for nurses in primary health care.  Elsewhere in the private sector, it is done either through collective bargaining or set though Individual Employment Agreements (IEAs). 
A separate pay equity claim is also in progress.
</t>
  </si>
  <si>
    <t>No, in terms of incentives to fill vacancies or attract people to hard-to-fill posts.</t>
  </si>
  <si>
    <t>No changes to the payment systems in New Zealand since the impact of COVID-19, only a delay in the bargaining round.</t>
  </si>
  <si>
    <t>Sweden</t>
  </si>
  <si>
    <t xml:space="preserve">Local wage setting between employer and nurse, underpinned by a collective agreement. </t>
  </si>
  <si>
    <t>Some employers have offered a higher salary, notably to attract younger nurses – this has led to compression of differentials with older and more experienced nurses. The union is now focused on increasing differentials, with special priority given to wages for ‘the specially skilled’ among their members in the public sector (regions and municipalities).</t>
  </si>
  <si>
    <t xml:space="preserve">At the beginning of the pandemic, a crisis agreement was signed between the union and employers’ organisation. The average working week was increased to 48 hours and a ‘non-stop standby’ mode agreed. Nurses received additional enhanced pay for working additional hours. The agreement was activated at county or municipality level after approval by the employer body: SKR (the Swedish Association of Local Authorities and Regions), making sure that all four of the criteria below were met.
A crisis is an event or series of events that: 
•	   differs from what is normal 
•	   implicates a serious social disturbance
•	   demands immediate response
•	   leads to an extensive and crucial effect on staffing
</t>
  </si>
  <si>
    <t>Localised; often individualised. Only 20.4% of US registered nurses are in collective bargaining units (Burger C (2021) Do Unions benefit or harm healthcare and nursing industries ? Registered Nursing.org, June 18.)</t>
  </si>
  <si>
    <t>Additional incentives, eg loan repayment/forgiveness, to work in a designated HPSA (Health Professions Shortage Area). Can be additional one-off, lump sum payments or bonuses to recruit to specific posts.</t>
  </si>
  <si>
    <t xml:space="preserve">Traveller nurses have received significant pay increases from employers if they relocate to COVID-19 impacted regions. Traveller ICU nurses’ weekly earnings increased by 3% to 61% in a sample of six states, January–July 2020. (Longyear, R, Boxer, R, Johnson, K. Considering Concerns Related to Demand for Travel ICU Nurses Across Covid-19 Hotspots. Nejm Catalyst Innovations in Care Delivery. 2020.)
</t>
  </si>
  <si>
    <t>Sources: Authors, based on information provided by the Australian Nursing and Midwifery Federation, Canadian Nurses Association, Deutscher Berufsverband für Pflegeberufe (The German Nurses Association), New Zealand Nurses Organisation, Vardforbundet (the Swedish Association of Health Professionals), American Nurses Association.</t>
  </si>
  <si>
    <t>Figure A1: Nominal mean gross weekly pay, male full-time nurses and male full-time employees in selected other occupations, 1973–2019</t>
  </si>
  <si>
    <t>Nominal mean gross weekly pay (£), male full-time employees</t>
  </si>
  <si>
    <t>All male full-time employees</t>
  </si>
  <si>
    <t>Male full-time nurses</t>
  </si>
  <si>
    <t>Male full-time police officers</t>
  </si>
  <si>
    <t>Male full-time secondary teachers</t>
  </si>
  <si>
    <t>Note: The data represent male full-time employees only. 2020 data have not been included as they are provisional and may reflect some impacts of the COVID-19 pandemic. Time-series data for male full-time nurses are available from 1979 onwards. The numbers of male nurses in the UK have historically been small, as a result of which many of the average earnings estimates for male full-time nurses are based on relatively small sample sizes and therefore subject to greater uncertainty, thus we do not analyse this time series in depth.</t>
  </si>
  <si>
    <t>Index of mean gross weekly earnings of female full-time nurses and selected other occupations in real terms (after accounting for CPIH inflation), 1999–2019 (1999 = 100)</t>
  </si>
  <si>
    <t>Note: The data represent female full-time employees only. 2020 data have not been included as they are provisional and may reflect some impacts of the COVID-19 pandemic. Estimates for police officers refer to police officers at sergeant level and below.</t>
  </si>
  <si>
    <t>Index of mean gross weekly earnings of female full-time nurses and selected other occupations in real terms (after accounting for CPIH inflation), 2009–2019 (2009 = 100)</t>
  </si>
  <si>
    <t>Key:</t>
  </si>
  <si>
    <t>The rows shaded in purple represent the 7-year public sector pay restraint period (2010/11–2017/18).</t>
  </si>
  <si>
    <t>The rows shaded in teal represent periods in which the implementation of nurses’ pay awards was delayed
or ‘staged’.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</si>
</sst>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quot;£&quot;#,##0"/>
    <numFmt numFmtId="166" formatCode="mmm\-yyyy"/>
    <numFmt numFmtId="167" formatCode="0.0"/>
  </numFmts>
  <fonts count="53">
    <font>
      <sz val="11"/>
      <color theme="1"/>
      <name val="Arial"/>
      <family val="2"/>
      <scheme val="minor"/>
    </font>
    <font>
      <b/>
      <sz val="11"/>
      <color theme="1"/>
      <name val="Arial"/>
      <family val="2"/>
      <scheme val="minor"/>
    </font>
    <font>
      <b/>
      <sz val="10"/>
      <name val="Arial"/>
      <family val="2"/>
    </font>
    <font>
      <sz val="10"/>
      <name val="Arial"/>
      <family val="2"/>
    </font>
    <font>
      <b/>
      <sz val="10"/>
      <color theme="1"/>
      <name val="Arial"/>
      <family val="2"/>
    </font>
    <font>
      <sz val="11"/>
      <color theme="1"/>
      <name val="Arial"/>
      <family val="2"/>
      <scheme val="minor"/>
    </font>
    <font>
      <b/>
      <sz val="10"/>
      <name val="Arial"/>
      <family val="2"/>
    </font>
    <font>
      <u/>
      <sz val="10"/>
      <color theme="10"/>
      <name val="Arial"/>
      <family val="2"/>
    </font>
    <font>
      <sz val="10"/>
      <name val="Arial"/>
      <family val="2"/>
    </font>
    <font>
      <sz val="10"/>
      <color theme="1"/>
      <name val="Arial"/>
      <family val="2"/>
    </font>
    <font>
      <b/>
      <sz val="18"/>
      <color theme="3"/>
      <name val="Arial"/>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1"/>
      <color indexed="8"/>
      <name val="Calibri"/>
      <family val="2"/>
    </font>
    <font>
      <sz val="12"/>
      <color theme="1"/>
      <name val="Arial"/>
      <family val="2"/>
    </font>
    <font>
      <i/>
      <sz val="11"/>
      <color rgb="FF000000"/>
      <name val="Calibri"/>
      <family val="2"/>
    </font>
    <font>
      <b/>
      <sz val="12"/>
      <color theme="1"/>
      <name val="Arial"/>
      <family val="2"/>
    </font>
    <font>
      <sz val="9"/>
      <color theme="1"/>
      <name val="Arial"/>
      <family val="2"/>
      <scheme val="minor"/>
    </font>
    <font>
      <i/>
      <sz val="9"/>
      <color theme="1"/>
      <name val="Arial"/>
      <family val="2"/>
      <scheme val="minor"/>
    </font>
    <font>
      <b/>
      <sz val="9"/>
      <color theme="1"/>
      <name val="Arial"/>
      <family val="2"/>
      <scheme val="minor"/>
    </font>
    <font>
      <sz val="11"/>
      <color theme="1"/>
      <name val="Arial"/>
      <family val="2"/>
    </font>
    <font>
      <b/>
      <sz val="12"/>
      <color theme="1"/>
      <name val="Arial"/>
      <family val="2"/>
      <scheme val="minor"/>
    </font>
    <font>
      <i/>
      <sz val="11"/>
      <color theme="1"/>
      <name val="Arial"/>
      <family val="2"/>
      <scheme val="minor"/>
    </font>
    <font>
      <u/>
      <sz val="11"/>
      <color theme="10"/>
      <name val="Arial"/>
      <family val="2"/>
      <scheme val="minor"/>
    </font>
    <font>
      <sz val="11"/>
      <color rgb="FF000000"/>
      <name val="Arial"/>
      <family val="2"/>
      <scheme val="minor"/>
    </font>
    <font>
      <b/>
      <sz val="12"/>
      <color theme="0"/>
      <name val="Arial"/>
      <family val="2"/>
      <scheme val="minor"/>
    </font>
    <font>
      <b/>
      <sz val="14"/>
      <color theme="0"/>
      <name val="Arial"/>
      <family val="2"/>
      <scheme val="minor"/>
    </font>
    <font>
      <b/>
      <u/>
      <sz val="12"/>
      <color theme="0"/>
      <name val="Arial"/>
      <family val="2"/>
      <scheme val="minor"/>
    </font>
    <font>
      <u/>
      <sz val="11"/>
      <color theme="1"/>
      <name val="Arial"/>
      <family val="2"/>
      <scheme val="minor"/>
    </font>
    <font>
      <u/>
      <sz val="11"/>
      <color theme="8" tint="-0.249977111117893"/>
      <name val="Arial"/>
      <family val="2"/>
      <scheme val="minor"/>
    </font>
    <font>
      <sz val="10"/>
      <color rgb="FF000000"/>
      <name val="Arial"/>
      <family val="2"/>
    </font>
    <font>
      <b/>
      <sz val="10"/>
      <color rgb="FF000000"/>
      <name val="Arial"/>
      <family val="2"/>
    </font>
    <font>
      <i/>
      <sz val="10"/>
      <color rgb="FF000000"/>
      <name val="Arial"/>
      <family val="2"/>
    </font>
    <font>
      <sz val="9"/>
      <color theme="1"/>
      <name val="Arial"/>
      <family val="2"/>
    </font>
    <font>
      <b/>
      <sz val="9"/>
      <color theme="1"/>
      <name val="Arial"/>
      <family val="2"/>
    </font>
    <font>
      <b/>
      <sz val="9"/>
      <color rgb="FF000000"/>
      <name val="Arial"/>
      <family val="2"/>
    </font>
    <font>
      <sz val="9"/>
      <color rgb="FF000000"/>
      <name val="Arial"/>
      <family val="2"/>
    </font>
    <font>
      <vertAlign val="superscript"/>
      <sz val="10"/>
      <name val="Arial"/>
      <family val="2"/>
      <scheme val="minor"/>
    </font>
    <font>
      <sz val="9"/>
      <color theme="0"/>
      <name val="Arial"/>
      <family val="2"/>
    </font>
    <font>
      <sz val="11"/>
      <name val="Arial"/>
      <family val="2"/>
      <scheme val="minor"/>
    </font>
    <font>
      <u/>
      <sz val="11"/>
      <name val="Arial"/>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249977111117893"/>
        <bgColor indexed="64"/>
      </patternFill>
    </fill>
    <fill>
      <patternFill patternType="solid">
        <fgColor rgb="FF1F5A5A"/>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tint="0.59999389629810485"/>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s>
  <cellStyleXfs count="55">
    <xf numFmtId="0" fontId="0" fillId="0" borderId="0"/>
    <xf numFmtId="9" fontId="5" fillId="0" borderId="0" applyFont="0" applyFill="0" applyBorder="0" applyAlignment="0" applyProtection="0"/>
    <xf numFmtId="0" fontId="6" fillId="0" borderId="0"/>
    <xf numFmtId="0" fontId="7" fillId="0" borderId="0" applyNumberFormat="0" applyFill="0" applyBorder="0" applyAlignment="0" applyProtection="0"/>
    <xf numFmtId="0" fontId="8" fillId="0" borderId="0"/>
    <xf numFmtId="0" fontId="9" fillId="0" borderId="0"/>
    <xf numFmtId="0" fontId="3"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4" fillId="0" borderId="9" applyNumberFormat="0" applyFill="0" applyAlignment="0" applyProtection="0"/>
    <xf numFmtId="0" fontId="2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4" fillId="32" borderId="0" applyNumberFormat="0" applyBorder="0" applyAlignment="0" applyProtection="0"/>
    <xf numFmtId="9" fontId="25"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43" fontId="32" fillId="0" borderId="0" applyFont="0" applyFill="0" applyBorder="0" applyAlignment="0" applyProtection="0"/>
    <xf numFmtId="0" fontId="35" fillId="0" borderId="0" applyNumberFormat="0" applyFill="0" applyBorder="0" applyAlignment="0" applyProtection="0"/>
    <xf numFmtId="0" fontId="3" fillId="0" borderId="0"/>
  </cellStyleXfs>
  <cellXfs count="94">
    <xf numFmtId="0" fontId="0" fillId="0" borderId="0" xfId="0"/>
    <xf numFmtId="0" fontId="1" fillId="0" borderId="0" xfId="0" applyFont="1"/>
    <xf numFmtId="9" fontId="0" fillId="0" borderId="0" xfId="1" applyFont="1"/>
    <xf numFmtId="0" fontId="2" fillId="0" borderId="0" xfId="0" applyFont="1" applyAlignment="1">
      <alignment wrapText="1"/>
    </xf>
    <xf numFmtId="9" fontId="0" fillId="0" borderId="0" xfId="0" applyNumberFormat="1"/>
    <xf numFmtId="164" fontId="0" fillId="0" borderId="0" xfId="0" applyNumberFormat="1"/>
    <xf numFmtId="17" fontId="1" fillId="0" borderId="0" xfId="0" applyNumberFormat="1" applyFont="1"/>
    <xf numFmtId="0" fontId="27" fillId="0" borderId="0" xfId="0" applyFont="1"/>
    <xf numFmtId="0" fontId="28" fillId="0" borderId="0" xfId="0" applyFont="1"/>
    <xf numFmtId="0" fontId="8" fillId="0" borderId="0" xfId="4"/>
    <xf numFmtId="0" fontId="3" fillId="0" borderId="0" xfId="4" applyFont="1"/>
    <xf numFmtId="0" fontId="29" fillId="0" borderId="0" xfId="0" applyFont="1"/>
    <xf numFmtId="0" fontId="30" fillId="0" borderId="0" xfId="0" applyFont="1"/>
    <xf numFmtId="0" fontId="31" fillId="0" borderId="0" xfId="0" applyFont="1"/>
    <xf numFmtId="2" fontId="1" fillId="0" borderId="0" xfId="0" applyNumberFormat="1" applyFont="1"/>
    <xf numFmtId="0" fontId="33" fillId="0" borderId="0" xfId="0" applyFont="1"/>
    <xf numFmtId="0" fontId="34" fillId="0" borderId="0" xfId="0" applyFont="1"/>
    <xf numFmtId="9" fontId="1" fillId="0" borderId="0" xfId="1" applyFont="1"/>
    <xf numFmtId="0" fontId="0" fillId="0" borderId="0" xfId="0" applyAlignment="1">
      <alignment vertical="top"/>
    </xf>
    <xf numFmtId="0" fontId="0" fillId="0" borderId="10" xfId="0" applyBorder="1"/>
    <xf numFmtId="0" fontId="1" fillId="0" borderId="0" xfId="0" applyFont="1" applyAlignment="1">
      <alignment vertical="top"/>
    </xf>
    <xf numFmtId="0" fontId="36" fillId="0" borderId="0" xfId="0" applyFont="1"/>
    <xf numFmtId="0" fontId="32" fillId="0" borderId="0" xfId="0" applyFont="1" applyAlignment="1">
      <alignment vertical="center"/>
    </xf>
    <xf numFmtId="0" fontId="38" fillId="33" borderId="0" xfId="0" applyFont="1" applyFill="1" applyAlignment="1">
      <alignment vertical="center"/>
    </xf>
    <xf numFmtId="0" fontId="37" fillId="33" borderId="10" xfId="0" applyFont="1" applyFill="1" applyBorder="1"/>
    <xf numFmtId="0" fontId="39" fillId="33" borderId="10" xfId="53" applyFont="1" applyFill="1" applyBorder="1"/>
    <xf numFmtId="0" fontId="40" fillId="0" borderId="10" xfId="53" applyFont="1" applyFill="1" applyBorder="1"/>
    <xf numFmtId="0" fontId="41" fillId="0" borderId="0" xfId="53" applyFont="1" applyFill="1"/>
    <xf numFmtId="0" fontId="33" fillId="0" borderId="10" xfId="0" applyFont="1" applyBorder="1"/>
    <xf numFmtId="0" fontId="1" fillId="0" borderId="15" xfId="0" applyFont="1" applyBorder="1" applyAlignment="1">
      <alignment vertical="top" wrapText="1"/>
    </xf>
    <xf numFmtId="0" fontId="1" fillId="0" borderId="16" xfId="0" applyFont="1" applyBorder="1" applyAlignment="1">
      <alignment vertical="top" wrapText="1"/>
    </xf>
    <xf numFmtId="0" fontId="1" fillId="0" borderId="17" xfId="0" applyFont="1" applyBorder="1" applyAlignment="1">
      <alignment vertical="top" wrapText="1"/>
    </xf>
    <xf numFmtId="0" fontId="42" fillId="0" borderId="11" xfId="0" applyFont="1" applyBorder="1" applyAlignment="1">
      <alignment horizontal="left" vertical="center" wrapText="1"/>
    </xf>
    <xf numFmtId="9" fontId="42" fillId="0" borderId="12" xfId="0" applyNumberFormat="1" applyFont="1" applyBorder="1" applyAlignment="1">
      <alignment horizontal="left" vertical="center" wrapText="1"/>
    </xf>
    <xf numFmtId="0" fontId="42" fillId="0" borderId="12" xfId="0" applyFont="1" applyBorder="1" applyAlignment="1">
      <alignment horizontal="left" vertical="center" wrapText="1"/>
    </xf>
    <xf numFmtId="10" fontId="42" fillId="0" borderId="12" xfId="0" applyNumberFormat="1" applyFont="1" applyBorder="1" applyAlignment="1">
      <alignment horizontal="left" vertical="center" wrapText="1"/>
    </xf>
    <xf numFmtId="0" fontId="43" fillId="0" borderId="12" xfId="0" applyFont="1" applyBorder="1" applyAlignment="1">
      <alignment horizontal="left" vertical="center" wrapText="1"/>
    </xf>
    <xf numFmtId="10" fontId="24" fillId="34" borderId="13" xfId="0" applyNumberFormat="1" applyFont="1" applyFill="1" applyBorder="1" applyAlignment="1">
      <alignment horizontal="left" vertical="center" wrapText="1"/>
    </xf>
    <xf numFmtId="0" fontId="24" fillId="34" borderId="12" xfId="0" applyFont="1" applyFill="1" applyBorder="1" applyAlignment="1">
      <alignment horizontal="left" vertical="center" wrapText="1"/>
    </xf>
    <xf numFmtId="0" fontId="24" fillId="34" borderId="11" xfId="0" applyFont="1" applyFill="1" applyBorder="1" applyAlignment="1">
      <alignment horizontal="left" vertical="center" wrapText="1"/>
    </xf>
    <xf numFmtId="10" fontId="24" fillId="34" borderId="12" xfId="0" applyNumberFormat="1" applyFont="1" applyFill="1" applyBorder="1" applyAlignment="1">
      <alignment horizontal="left" vertical="center" wrapText="1"/>
    </xf>
    <xf numFmtId="9" fontId="24" fillId="34" borderId="12" xfId="0" applyNumberFormat="1" applyFont="1" applyFill="1" applyBorder="1" applyAlignment="1">
      <alignment horizontal="left" vertical="center" wrapText="1"/>
    </xf>
    <xf numFmtId="0" fontId="45" fillId="0" borderId="0" xfId="0" applyFont="1"/>
    <xf numFmtId="0" fontId="35" fillId="0" borderId="10" xfId="53" applyFill="1" applyBorder="1"/>
    <xf numFmtId="0" fontId="45" fillId="0" borderId="0" xfId="0" applyFont="1" applyAlignment="1">
      <alignment horizontal="left"/>
    </xf>
    <xf numFmtId="165" fontId="45" fillId="0" borderId="0" xfId="0" applyNumberFormat="1" applyFont="1" applyAlignment="1">
      <alignment horizontal="left"/>
    </xf>
    <xf numFmtId="9" fontId="45" fillId="0" borderId="0" xfId="1" applyFont="1" applyBorder="1"/>
    <xf numFmtId="164" fontId="45" fillId="0" borderId="0" xfId="1" applyNumberFormat="1" applyFont="1" applyBorder="1"/>
    <xf numFmtId="0" fontId="46" fillId="0" borderId="0" xfId="0" applyFont="1"/>
    <xf numFmtId="0" fontId="46" fillId="0" borderId="0" xfId="0" applyFont="1" applyAlignment="1">
      <alignment horizontal="right" wrapText="1"/>
    </xf>
    <xf numFmtId="0" fontId="29" fillId="0" borderId="0" xfId="0" applyFont="1" applyAlignment="1">
      <alignment wrapText="1"/>
    </xf>
    <xf numFmtId="166" fontId="46" fillId="0" borderId="0" xfId="0" applyNumberFormat="1" applyFont="1" applyAlignment="1">
      <alignment horizontal="center"/>
    </xf>
    <xf numFmtId="165" fontId="29" fillId="0" borderId="0" xfId="0" applyNumberFormat="1" applyFont="1" applyAlignment="1">
      <alignment horizontal="center"/>
    </xf>
    <xf numFmtId="0" fontId="29" fillId="0" borderId="0" xfId="0" applyFont="1" applyAlignment="1">
      <alignment horizontal="left"/>
    </xf>
    <xf numFmtId="167" fontId="29" fillId="0" borderId="0" xfId="0" applyNumberFormat="1" applyFont="1" applyAlignment="1">
      <alignment horizontal="center"/>
    </xf>
    <xf numFmtId="0" fontId="31" fillId="0" borderId="0" xfId="0" applyFont="1" applyAlignment="1">
      <alignment horizontal="left"/>
    </xf>
    <xf numFmtId="166" fontId="45" fillId="0" borderId="0" xfId="0" applyNumberFormat="1" applyFont="1" applyAlignment="1">
      <alignment horizontal="center"/>
    </xf>
    <xf numFmtId="0" fontId="31" fillId="0" borderId="0" xfId="0" applyFont="1" applyAlignment="1">
      <alignment horizontal="right"/>
    </xf>
    <xf numFmtId="0" fontId="31" fillId="0" borderId="0" xfId="0" applyFont="1" applyAlignment="1">
      <alignment horizontal="center"/>
    </xf>
    <xf numFmtId="167" fontId="29" fillId="35" borderId="0" xfId="0" applyNumberFormat="1" applyFont="1" applyFill="1" applyAlignment="1">
      <alignment horizontal="center"/>
    </xf>
    <xf numFmtId="0" fontId="46" fillId="0" borderId="0" xfId="0" applyFont="1" applyAlignment="1">
      <alignment vertical="top"/>
    </xf>
    <xf numFmtId="0" fontId="31" fillId="0" borderId="0" xfId="0" applyFont="1" applyAlignment="1">
      <alignment vertical="top" wrapText="1"/>
    </xf>
    <xf numFmtId="0" fontId="31" fillId="0" borderId="0" xfId="0" applyFont="1" applyAlignment="1">
      <alignment horizontal="left" wrapText="1"/>
    </xf>
    <xf numFmtId="164" fontId="29" fillId="0" borderId="0" xfId="1" applyNumberFormat="1" applyFont="1" applyAlignment="1">
      <alignment horizontal="center"/>
    </xf>
    <xf numFmtId="164" fontId="29" fillId="0" borderId="0" xfId="0" applyNumberFormat="1" applyFont="1" applyAlignment="1">
      <alignment horizontal="center"/>
    </xf>
    <xf numFmtId="0" fontId="47" fillId="0" borderId="10" xfId="0" applyFont="1" applyBorder="1" applyAlignment="1">
      <alignment vertical="center" wrapText="1"/>
    </xf>
    <xf numFmtId="0" fontId="48" fillId="0" borderId="10" xfId="0" applyFont="1" applyBorder="1" applyAlignment="1">
      <alignment vertical="center" wrapText="1"/>
    </xf>
    <xf numFmtId="10" fontId="48" fillId="0" borderId="10" xfId="0" applyNumberFormat="1" applyFont="1" applyBorder="1" applyAlignment="1">
      <alignment vertical="center" wrapText="1"/>
    </xf>
    <xf numFmtId="0" fontId="48" fillId="0" borderId="0" xfId="0" applyFont="1" applyAlignment="1">
      <alignment vertical="center" wrapText="1"/>
    </xf>
    <xf numFmtId="0" fontId="48" fillId="0" borderId="0" xfId="0" applyFont="1" applyAlignment="1">
      <alignment vertical="center"/>
    </xf>
    <xf numFmtId="167" fontId="0" fillId="0" borderId="0" xfId="1" applyNumberFormat="1" applyFont="1" applyFill="1" applyAlignment="1">
      <alignment horizontal="center"/>
    </xf>
    <xf numFmtId="167" fontId="29" fillId="0" borderId="0" xfId="1" applyNumberFormat="1" applyFont="1" applyFill="1" applyAlignment="1">
      <alignment horizontal="center"/>
    </xf>
    <xf numFmtId="167" fontId="29" fillId="35" borderId="0" xfId="1" applyNumberFormat="1" applyFont="1" applyFill="1" applyAlignment="1">
      <alignment horizontal="center"/>
    </xf>
    <xf numFmtId="167" fontId="29" fillId="36" borderId="0" xfId="1" applyNumberFormat="1" applyFont="1" applyFill="1" applyAlignment="1">
      <alignment horizontal="center"/>
    </xf>
    <xf numFmtId="3" fontId="29" fillId="0" borderId="0" xfId="0" applyNumberFormat="1" applyFont="1" applyAlignment="1">
      <alignment horizontal="left"/>
    </xf>
    <xf numFmtId="3" fontId="29" fillId="35" borderId="0" xfId="0" applyNumberFormat="1" applyFont="1" applyFill="1" applyAlignment="1">
      <alignment horizontal="left"/>
    </xf>
    <xf numFmtId="0" fontId="29" fillId="0" borderId="0" xfId="0" quotePrefix="1" applyFont="1" applyAlignment="1">
      <alignment horizontal="left"/>
    </xf>
    <xf numFmtId="4" fontId="29" fillId="0" borderId="0" xfId="0" applyNumberFormat="1" applyFont="1" applyAlignment="1">
      <alignment horizontal="left"/>
    </xf>
    <xf numFmtId="4" fontId="29" fillId="35" borderId="0" xfId="0" applyNumberFormat="1" applyFont="1" applyFill="1" applyAlignment="1">
      <alignment horizontal="left"/>
    </xf>
    <xf numFmtId="0" fontId="49" fillId="0" borderId="0" xfId="0" applyFont="1" applyAlignment="1">
      <alignment vertical="center"/>
    </xf>
    <xf numFmtId="0" fontId="35" fillId="0" borderId="0" xfId="53" applyAlignment="1">
      <alignment vertical="center"/>
    </xf>
    <xf numFmtId="0" fontId="48" fillId="0" borderId="0" xfId="0" applyFont="1" applyAlignment="1">
      <alignment vertical="top"/>
    </xf>
    <xf numFmtId="0" fontId="47" fillId="0" borderId="10" xfId="0" applyFont="1" applyBorder="1" applyAlignment="1">
      <alignment vertical="top" wrapText="1"/>
    </xf>
    <xf numFmtId="0" fontId="48" fillId="0" borderId="10" xfId="0" applyFont="1" applyBorder="1" applyAlignment="1">
      <alignment vertical="top" wrapText="1"/>
    </xf>
    <xf numFmtId="0" fontId="51" fillId="0" borderId="0" xfId="0" applyFont="1"/>
    <xf numFmtId="0" fontId="52" fillId="0" borderId="10" xfId="53" applyFont="1" applyFill="1" applyBorder="1"/>
    <xf numFmtId="0" fontId="42" fillId="37" borderId="11" xfId="0" applyFont="1" applyFill="1" applyBorder="1" applyAlignment="1">
      <alignment horizontal="left" vertical="center" wrapText="1"/>
    </xf>
    <xf numFmtId="9" fontId="42" fillId="37" borderId="12" xfId="0" applyNumberFormat="1" applyFont="1" applyFill="1" applyBorder="1" applyAlignment="1">
      <alignment horizontal="left" vertical="center" wrapText="1"/>
    </xf>
    <xf numFmtId="0" fontId="42" fillId="37" borderId="12" xfId="0" applyFont="1" applyFill="1" applyBorder="1" applyAlignment="1">
      <alignment horizontal="left" vertical="center" wrapText="1"/>
    </xf>
    <xf numFmtId="0" fontId="43" fillId="37" borderId="12" xfId="0" applyFont="1" applyFill="1" applyBorder="1" applyAlignment="1">
      <alignment horizontal="left" vertical="center" wrapText="1"/>
    </xf>
    <xf numFmtId="0" fontId="0" fillId="0" borderId="0" xfId="0" applyFont="1"/>
    <xf numFmtId="0" fontId="0" fillId="0" borderId="0" xfId="0" applyFont="1" applyAlignment="1"/>
    <xf numFmtId="0" fontId="24" fillId="34" borderId="14" xfId="0" applyFont="1" applyFill="1" applyBorder="1" applyAlignment="1">
      <alignment horizontal="left" vertical="center" wrapText="1"/>
    </xf>
    <xf numFmtId="0" fontId="24" fillId="34" borderId="11" xfId="0" applyFont="1" applyFill="1" applyBorder="1" applyAlignment="1">
      <alignment horizontal="left" vertical="center" wrapText="1"/>
    </xf>
  </cellXfs>
  <cellStyles count="55">
    <cellStyle name="20% - Accent1 2" xfId="25" xr:uid="{0A2F3F11-B26E-436C-ACA6-C231ACB195B6}"/>
    <cellStyle name="20% - Accent2 2" xfId="29" xr:uid="{AD66D527-A424-434C-9DE9-034A25165C36}"/>
    <cellStyle name="20% - Accent3 2" xfId="33" xr:uid="{4A55BD50-DEDA-4C64-AA5E-BC630BF9A805}"/>
    <cellStyle name="20% - Accent4 2" xfId="37" xr:uid="{BB8A5904-34A7-4A3D-AC64-0786C2B64A8A}"/>
    <cellStyle name="20% - Accent5 2" xfId="41" xr:uid="{D6214C2C-775D-4AAB-A5B7-78D0071E53C8}"/>
    <cellStyle name="20% - Accent6 2" xfId="45" xr:uid="{DD7F6D97-B242-4852-903F-51DAF1FFEB6E}"/>
    <cellStyle name="40% - Accent1 2" xfId="26" xr:uid="{40681057-A8B8-49EF-BAA3-7253FF80A91B}"/>
    <cellStyle name="40% - Accent2 2" xfId="30" xr:uid="{80748E8D-4640-4835-BE80-70C81F7D9ABA}"/>
    <cellStyle name="40% - Accent3 2" xfId="34" xr:uid="{E7456DDD-F489-4C4D-B943-A93DF33321B9}"/>
    <cellStyle name="40% - Accent4 2" xfId="38" xr:uid="{D28CEEDE-F266-46D0-8DF1-8829EB9DEF91}"/>
    <cellStyle name="40% - Accent5 2" xfId="42" xr:uid="{68FF56DB-09C2-4C14-B6F6-561CA3813EFB}"/>
    <cellStyle name="40% - Accent6 2" xfId="46" xr:uid="{D33F3ADE-63F5-43C0-9609-A0B1DF155CB6}"/>
    <cellStyle name="60% - Accent1 2" xfId="27" xr:uid="{01886C3D-F0A0-4A32-B5EB-C550B7452BA2}"/>
    <cellStyle name="60% - Accent2 2" xfId="31" xr:uid="{C37302A5-5FE8-4AAA-BB99-959B5D67F6A8}"/>
    <cellStyle name="60% - Accent3 2" xfId="35" xr:uid="{C6A54E41-108D-4848-97D0-E149E6E04439}"/>
    <cellStyle name="60% - Accent4 2" xfId="39" xr:uid="{0D8ADFC3-04BB-443F-8085-18277F9A6E36}"/>
    <cellStyle name="60% - Accent5 2" xfId="43" xr:uid="{4DBEC0C2-2B8C-4574-A908-2B4D371D3DA4}"/>
    <cellStyle name="60% - Accent6 2" xfId="47" xr:uid="{9D859B5E-8A42-4A35-9F06-4754C6CD3948}"/>
    <cellStyle name="Accent1 2" xfId="24" xr:uid="{B9CAE946-5400-4188-8EA4-42CC5254950D}"/>
    <cellStyle name="Accent2 2" xfId="28" xr:uid="{EF62137A-A060-44D2-B785-152896B1444D}"/>
    <cellStyle name="Accent3 2" xfId="32" xr:uid="{434B47FC-4AE4-4FDA-BC14-FB221CC1EAE0}"/>
    <cellStyle name="Accent4 2" xfId="36" xr:uid="{ABD71131-644A-4C0E-BA8B-4EA91D8AFE82}"/>
    <cellStyle name="Accent5 2" xfId="40" xr:uid="{66EA4118-7115-4546-8F83-0372B079FABE}"/>
    <cellStyle name="Accent6 2" xfId="44" xr:uid="{DB399639-A118-4C61-B116-7407169E154E}"/>
    <cellStyle name="Bad 2" xfId="13" xr:uid="{EA09A82C-8DC5-4D5F-BF56-9606DCBECDD3}"/>
    <cellStyle name="Calculation 2" xfId="17" xr:uid="{45EAA494-B638-4FC7-81A9-712CC249DA55}"/>
    <cellStyle name="Check Cell 2" xfId="19" xr:uid="{29A66C4B-6680-4C76-B3A6-2827DCB313E2}"/>
    <cellStyle name="Comma 2" xfId="50" xr:uid="{6AE6A907-E3B2-44CF-83B3-ECAD32352EC6}"/>
    <cellStyle name="Comma 2 3" xfId="52" xr:uid="{53FC6501-A130-420A-BA86-68E6B4B347ED}"/>
    <cellStyle name="Explanatory Text 2" xfId="22" xr:uid="{266A4057-F349-4C10-8063-417B40A24A37}"/>
    <cellStyle name="Good 2" xfId="12" xr:uid="{49CF7773-FCEC-4970-95FA-24536D85B12A}"/>
    <cellStyle name="Heading 1 2" xfId="8" xr:uid="{5EC4F51E-C4CC-4280-8A9E-F1BE417BB4DA}"/>
    <cellStyle name="Heading 2 2" xfId="9" xr:uid="{8A072BA3-3F1D-4791-A62D-C6B5B4780447}"/>
    <cellStyle name="Heading 3 2" xfId="10" xr:uid="{DE1E3824-2E38-4499-AA72-7310CC572145}"/>
    <cellStyle name="Heading 4 2" xfId="11" xr:uid="{B76F9034-F858-4646-BB38-6A46B9CF5A2E}"/>
    <cellStyle name="Hyperlink" xfId="53" builtinId="8"/>
    <cellStyle name="Hyperlink 2" xfId="3" xr:uid="{2E386F16-78A2-4B1D-8061-70D037868873}"/>
    <cellStyle name="Input 2" xfId="15" xr:uid="{3D85410F-417D-44E1-B903-F81ED4696255}"/>
    <cellStyle name="Linked Cell 2" xfId="18" xr:uid="{977BE030-73FF-418C-9946-69F869AB751F}"/>
    <cellStyle name="Neutral 2" xfId="14" xr:uid="{84A955B0-559C-4DE0-920F-8CE9A7A4F790}"/>
    <cellStyle name="Normal" xfId="0" builtinId="0"/>
    <cellStyle name="Normal 2" xfId="2" xr:uid="{562E6C9E-A6A3-4546-B1BA-F4EFB0AD3EDC}"/>
    <cellStyle name="Normal 2 2" xfId="6" xr:uid="{ADF09F91-3F2C-40DA-9A62-796D92977D70}"/>
    <cellStyle name="Normal 2 4" xfId="54" xr:uid="{E4CB270B-F8D6-4B14-A568-EE59979030B6}"/>
    <cellStyle name="Normal 3" xfId="4" xr:uid="{905DA517-0B56-43A2-9502-256D0A4F1634}"/>
    <cellStyle name="Normal 4" xfId="5" xr:uid="{7DF5E9E4-10CF-4382-93BE-A65F74EC1217}"/>
    <cellStyle name="Normal 5" xfId="49" xr:uid="{D9C7749B-8178-43B5-A02A-143CD9F4B9C8}"/>
    <cellStyle name="Note 2" xfId="21" xr:uid="{2D64E481-43EA-40FF-87B6-401DFA44CD55}"/>
    <cellStyle name="Output 2" xfId="16" xr:uid="{EB972104-2249-4EA0-B39E-9C9BB1420318}"/>
    <cellStyle name="Percent" xfId="1" builtinId="5"/>
    <cellStyle name="Percent 2" xfId="48" xr:uid="{92F08F85-9B5A-4207-BE1F-FDDFFC402E46}"/>
    <cellStyle name="Percent 3" xfId="51" xr:uid="{26F7422A-7E4A-40DB-95BD-42409F395F81}"/>
    <cellStyle name="Title 2" xfId="7" xr:uid="{E91C090E-7F43-4947-AF5D-062D85C9F0B3}"/>
    <cellStyle name="Total 2" xfId="23" xr:uid="{D4E26DEE-C1B0-4986-A394-2FFA571E3471}"/>
    <cellStyle name="Warning Text 2" xfId="20" xr:uid="{E0332076-B4BE-4077-BA98-F2BB1DD412B2}"/>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309965872053858E-2"/>
          <c:y val="0.12815875420875422"/>
          <c:w val="0.93230651969981237"/>
          <c:h val="0.7626722222222222"/>
        </c:manualLayout>
      </c:layout>
      <c:lineChart>
        <c:grouping val="standard"/>
        <c:varyColors val="0"/>
        <c:ser>
          <c:idx val="0"/>
          <c:order val="0"/>
          <c:tx>
            <c:strRef>
              <c:f>'F1'!$B$35</c:f>
              <c:strCache>
                <c:ptCount val="1"/>
              </c:strCache>
            </c:strRef>
          </c:tx>
          <c:spPr>
            <a:ln w="14351">
              <a:solidFill>
                <a:srgbClr val="DD0031"/>
              </a:solidFill>
            </a:ln>
          </c:spPr>
          <c:marker>
            <c:symbol val="circle"/>
            <c:size val="8"/>
            <c:spPr>
              <a:solidFill>
                <a:schemeClr val="bg1"/>
              </a:solidFill>
              <a:ln w="14351">
                <a:solidFill>
                  <a:srgbClr val="DD0031"/>
                </a:solidFill>
              </a:ln>
            </c:spPr>
          </c:marker>
          <c:dLbls>
            <c:dLbl>
              <c:idx val="7"/>
              <c:layout>
                <c:manualLayout>
                  <c:x val="-1.3668683353251661E-16"/>
                  <c:y val="-6.0468617501712877E-3"/>
                </c:manualLayout>
              </c:layout>
              <c:numFmt formatCode="0%" sourceLinked="0"/>
              <c:spPr>
                <a:noFill/>
                <a:ln>
                  <a:noFill/>
                </a:ln>
                <a:effectLst/>
              </c:spPr>
              <c:txPr>
                <a:bodyPr wrap="square" lIns="38100" tIns="19050" rIns="38100" bIns="19050" anchor="ctr">
                  <a:spAutoFit/>
                </a:bodyPr>
                <a:lstStyle/>
                <a:p>
                  <a:pPr>
                    <a:defRPr b="1"/>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E5-4112-96E1-A9586BFCD3EA}"/>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'F1'!$A$36:$A$43</c:f>
              <c:numCache>
                <c:formatCode>General</c:formatCode>
                <c:ptCount val="8"/>
              </c:numCache>
            </c:numRef>
          </c:cat>
          <c:val>
            <c:numRef>
              <c:f>'F1'!$B$36:$B$43</c:f>
              <c:numCache>
                <c:formatCode>General</c:formatCode>
                <c:ptCount val="8"/>
              </c:numCache>
            </c:numRef>
          </c:val>
          <c:smooth val="0"/>
          <c:extLst>
            <c:ext xmlns:c16="http://schemas.microsoft.com/office/drawing/2014/chart" uri="{C3380CC4-5D6E-409C-BE32-E72D297353CC}">
              <c16:uniqueId val="{00000001-29E5-4112-96E1-A9586BFCD3EA}"/>
            </c:ext>
          </c:extLst>
        </c:ser>
        <c:ser>
          <c:idx val="1"/>
          <c:order val="1"/>
          <c:tx>
            <c:strRef>
              <c:f>'F1'!$O$7</c:f>
              <c:strCache>
                <c:ptCount val="1"/>
              </c:strCache>
            </c:strRef>
          </c:tx>
          <c:dLbls>
            <c:dLbl>
              <c:idx val="7"/>
              <c:layout>
                <c:manualLayout>
                  <c:x val="0"/>
                  <c:y val="-2.4501304405074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E5-4112-96E1-A9586BFCD3EA}"/>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'F1'!$A$36:$A$43</c:f>
              <c:numCache>
                <c:formatCode>General</c:formatCode>
                <c:ptCount val="8"/>
              </c:numCache>
            </c:numRef>
          </c:cat>
          <c:val>
            <c:numRef>
              <c:f>'F1'!$O$8:$O$15</c:f>
              <c:numCache>
                <c:formatCode>0.0%</c:formatCode>
                <c:ptCount val="8"/>
              </c:numCache>
            </c:numRef>
          </c:val>
          <c:smooth val="0"/>
          <c:extLst>
            <c:ext xmlns:c16="http://schemas.microsoft.com/office/drawing/2014/chart" uri="{C3380CC4-5D6E-409C-BE32-E72D297353CC}">
              <c16:uniqueId val="{00000004-29E5-4112-96E1-A9586BFCD3EA}"/>
            </c:ext>
          </c:extLst>
        </c:ser>
        <c:dLbls>
          <c:showLegendKey val="0"/>
          <c:showVal val="0"/>
          <c:showCatName val="0"/>
          <c:showSerName val="0"/>
          <c:showPercent val="0"/>
          <c:showBubbleSize val="0"/>
        </c:dLbls>
        <c:marker val="1"/>
        <c:smooth val="0"/>
        <c:axId val="366101248"/>
        <c:axId val="366103552"/>
      </c:lineChart>
      <c:catAx>
        <c:axId val="366101248"/>
        <c:scaling>
          <c:orientation val="minMax"/>
        </c:scaling>
        <c:delete val="0"/>
        <c:axPos val="b"/>
        <c:numFmt formatCode="General" sourceLinked="1"/>
        <c:majorTickMark val="out"/>
        <c:minorTickMark val="none"/>
        <c:tickLblPos val="low"/>
        <c:spPr>
          <a:ln w="14351">
            <a:solidFill>
              <a:srgbClr val="524C48"/>
            </a:solidFill>
          </a:ln>
        </c:spPr>
        <c:txPr>
          <a:bodyPr rot="0" vert="horz"/>
          <a:lstStyle/>
          <a:p>
            <a:pPr>
              <a:defRPr sz="1200" baseline="0">
                <a:solidFill>
                  <a:schemeClr val="tx2"/>
                </a:solidFill>
                <a:latin typeface="Arial" panose="020B0604020202020204" pitchFamily="34" charset="0"/>
                <a:cs typeface="Arial" panose="020B0604020202020204" pitchFamily="34" charset="0"/>
              </a:defRPr>
            </a:pPr>
            <a:endParaRPr lang="en-US"/>
          </a:p>
        </c:txPr>
        <c:crossAx val="366103552"/>
        <c:crosses val="autoZero"/>
        <c:auto val="1"/>
        <c:lblAlgn val="ctr"/>
        <c:lblOffset val="100"/>
        <c:noMultiLvlLbl val="0"/>
      </c:catAx>
      <c:valAx>
        <c:axId val="366103552"/>
        <c:scaling>
          <c:orientation val="minMax"/>
          <c:min val="-0.30000000000000004"/>
        </c:scaling>
        <c:delete val="0"/>
        <c:axPos val="l"/>
        <c:majorGridlines>
          <c:spPr>
            <a:ln w="14351">
              <a:solidFill>
                <a:srgbClr val="E2DFD8"/>
              </a:solidFill>
            </a:ln>
          </c:spPr>
        </c:majorGridlines>
        <c:numFmt formatCode="General" sourceLinked="1"/>
        <c:majorTickMark val="out"/>
        <c:minorTickMark val="none"/>
        <c:tickLblPos val="nextTo"/>
        <c:spPr>
          <a:noFill/>
          <a:ln>
            <a:noFill/>
          </a:ln>
        </c:spPr>
        <c:txPr>
          <a:bodyPr/>
          <a:lstStyle/>
          <a:p>
            <a:pPr>
              <a:defRPr sz="1200">
                <a:solidFill>
                  <a:schemeClr val="tx2"/>
                </a:solidFill>
              </a:defRPr>
            </a:pPr>
            <a:endParaRPr lang="en-US"/>
          </a:p>
        </c:txPr>
        <c:crossAx val="366101248"/>
        <c:crosses val="autoZero"/>
        <c:crossBetween val="midCat"/>
        <c:majorUnit val="5.000000000000001E-2"/>
      </c:valAx>
      <c:spPr>
        <a:noFill/>
        <a:ln>
          <a:noFill/>
        </a:ln>
      </c:spPr>
    </c:plotArea>
    <c:legend>
      <c:legendPos val="t"/>
      <c:layout>
        <c:manualLayout>
          <c:xMode val="edge"/>
          <c:yMode val="edge"/>
          <c:x val="9.5095820714718352E-2"/>
          <c:y val="2.9008863819500404E-2"/>
          <c:w val="0.81460613551526773"/>
          <c:h val="5.9035603578540916E-2"/>
        </c:manualLayout>
      </c:layout>
      <c:overlay val="0"/>
      <c:spPr>
        <a:noFill/>
        <a:ln>
          <a:noFill/>
        </a:ln>
      </c:spPr>
      <c:txPr>
        <a:bodyPr/>
        <a:lstStyle/>
        <a:p>
          <a:pPr>
            <a:defRPr sz="1200"/>
          </a:pPr>
          <a:endParaRPr lang="en-US"/>
        </a:p>
      </c:txPr>
    </c:legend>
    <c:plotVisOnly val="1"/>
    <c:dispBlanksAs val="gap"/>
    <c:showDLblsOverMax val="0"/>
  </c:chart>
  <c:spPr>
    <a:solidFill>
      <a:sysClr val="window" lastClr="FFFFFF"/>
    </a:solidFill>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30</xdr:col>
      <xdr:colOff>0</xdr:colOff>
      <xdr:row>18</xdr:row>
      <xdr:rowOff>0</xdr:rowOff>
    </xdr:from>
    <xdr:to>
      <xdr:col>40</xdr:col>
      <xdr:colOff>82550</xdr:colOff>
      <xdr:row>41</xdr:row>
      <xdr:rowOff>111126</xdr:rowOff>
    </xdr:to>
    <xdr:graphicFrame macro="">
      <xdr:nvGraphicFramePr>
        <xdr:cNvPr id="4" name="Chart 3">
          <a:extLst>
            <a:ext uri="{FF2B5EF4-FFF2-40B4-BE49-F238E27FC236}">
              <a16:creationId xmlns:a16="http://schemas.microsoft.com/office/drawing/2014/main" id="{A94134FB-E973-4BDF-9031-9B7DD410C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12533</xdr:colOff>
      <xdr:row>3</xdr:row>
      <xdr:rowOff>12532</xdr:rowOff>
    </xdr:from>
    <xdr:to>
      <xdr:col>12</xdr:col>
      <xdr:colOff>15431</xdr:colOff>
      <xdr:row>22</xdr:row>
      <xdr:rowOff>4972</xdr:rowOff>
    </xdr:to>
    <xdr:pic>
      <xdr:nvPicPr>
        <xdr:cNvPr id="2" name="Picture 1">
          <a:extLst>
            <a:ext uri="{FF2B5EF4-FFF2-40B4-BE49-F238E27FC236}">
              <a16:creationId xmlns:a16="http://schemas.microsoft.com/office/drawing/2014/main" id="{13D3C78B-F130-4DC7-A1C1-913727E6D6B0}"/>
            </a:ext>
          </a:extLst>
        </xdr:cNvPr>
        <xdr:cNvPicPr>
          <a:picLocks noChangeAspect="1"/>
        </xdr:cNvPicPr>
      </xdr:nvPicPr>
      <xdr:blipFill>
        <a:blip xmlns:r="http://schemas.openxmlformats.org/officeDocument/2006/relationships" r:embed="rId2"/>
        <a:stretch>
          <a:fillRect/>
        </a:stretch>
      </xdr:blipFill>
      <xdr:spPr>
        <a:xfrm>
          <a:off x="1403684" y="538914"/>
          <a:ext cx="7309576" cy="332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381000</xdr:colOff>
      <xdr:row>4</xdr:row>
      <xdr:rowOff>165100</xdr:rowOff>
    </xdr:from>
    <xdr:to>
      <xdr:col>12</xdr:col>
      <xdr:colOff>438239</xdr:colOff>
      <xdr:row>27</xdr:row>
      <xdr:rowOff>85890</xdr:rowOff>
    </xdr:to>
    <xdr:pic>
      <xdr:nvPicPr>
        <xdr:cNvPr id="2" name="Picture 1">
          <a:extLst>
            <a:ext uri="{FF2B5EF4-FFF2-40B4-BE49-F238E27FC236}">
              <a16:creationId xmlns:a16="http://schemas.microsoft.com/office/drawing/2014/main" id="{8F3CE7FB-6016-4242-A1C4-13A79C18CCA0}"/>
            </a:ext>
          </a:extLst>
        </xdr:cNvPr>
        <xdr:cNvPicPr>
          <a:picLocks noChangeAspect="1"/>
        </xdr:cNvPicPr>
      </xdr:nvPicPr>
      <xdr:blipFill>
        <a:blip xmlns:r="http://schemas.openxmlformats.org/officeDocument/2006/relationships" r:embed="rId1"/>
        <a:stretch>
          <a:fillRect/>
        </a:stretch>
      </xdr:blipFill>
      <xdr:spPr>
        <a:xfrm>
          <a:off x="4165600" y="876300"/>
          <a:ext cx="6788239" cy="4010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647700</xdr:colOff>
      <xdr:row>3</xdr:row>
      <xdr:rowOff>63500</xdr:rowOff>
    </xdr:from>
    <xdr:to>
      <xdr:col>13</xdr:col>
      <xdr:colOff>133129</xdr:colOff>
      <xdr:row>26</xdr:row>
      <xdr:rowOff>56710</xdr:rowOff>
    </xdr:to>
    <xdr:pic>
      <xdr:nvPicPr>
        <xdr:cNvPr id="5" name="Picture 4">
          <a:extLst>
            <a:ext uri="{FF2B5EF4-FFF2-40B4-BE49-F238E27FC236}">
              <a16:creationId xmlns:a16="http://schemas.microsoft.com/office/drawing/2014/main" id="{D320964B-A65D-4614-8515-9061464E5E44}"/>
            </a:ext>
          </a:extLst>
        </xdr:cNvPr>
        <xdr:cNvPicPr>
          <a:picLocks noChangeAspect="1"/>
        </xdr:cNvPicPr>
      </xdr:nvPicPr>
      <xdr:blipFill>
        <a:blip xmlns:r="http://schemas.openxmlformats.org/officeDocument/2006/relationships" r:embed="rId1"/>
        <a:stretch>
          <a:fillRect/>
        </a:stretch>
      </xdr:blipFill>
      <xdr:spPr>
        <a:xfrm>
          <a:off x="3962400" y="596900"/>
          <a:ext cx="6889529" cy="40826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75197</xdr:colOff>
      <xdr:row>4</xdr:row>
      <xdr:rowOff>100264</xdr:rowOff>
    </xdr:from>
    <xdr:to>
      <xdr:col>13</xdr:col>
      <xdr:colOff>191918</xdr:colOff>
      <xdr:row>28</xdr:row>
      <xdr:rowOff>128106</xdr:rowOff>
    </xdr:to>
    <xdr:pic>
      <xdr:nvPicPr>
        <xdr:cNvPr id="2" name="Picture 1">
          <a:extLst>
            <a:ext uri="{FF2B5EF4-FFF2-40B4-BE49-F238E27FC236}">
              <a16:creationId xmlns:a16="http://schemas.microsoft.com/office/drawing/2014/main" id="{ECF02380-F2D9-4BF2-83A8-6C643C87601A}"/>
            </a:ext>
          </a:extLst>
        </xdr:cNvPr>
        <xdr:cNvPicPr>
          <a:picLocks noChangeAspect="1"/>
        </xdr:cNvPicPr>
      </xdr:nvPicPr>
      <xdr:blipFill>
        <a:blip xmlns:r="http://schemas.openxmlformats.org/officeDocument/2006/relationships" r:embed="rId1"/>
        <a:stretch>
          <a:fillRect/>
        </a:stretch>
      </xdr:blipFill>
      <xdr:spPr>
        <a:xfrm>
          <a:off x="3446546" y="802106"/>
          <a:ext cx="6759155" cy="42388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927434</xdr:colOff>
      <xdr:row>5</xdr:row>
      <xdr:rowOff>25065</xdr:rowOff>
    </xdr:from>
    <xdr:to>
      <xdr:col>12</xdr:col>
      <xdr:colOff>174942</xdr:colOff>
      <xdr:row>31</xdr:row>
      <xdr:rowOff>60502</xdr:rowOff>
    </xdr:to>
    <xdr:pic>
      <xdr:nvPicPr>
        <xdr:cNvPr id="2" name="Picture 1">
          <a:extLst>
            <a:ext uri="{FF2B5EF4-FFF2-40B4-BE49-F238E27FC236}">
              <a16:creationId xmlns:a16="http://schemas.microsoft.com/office/drawing/2014/main" id="{E4F57C31-2851-4182-B96E-FE30892164A6}"/>
            </a:ext>
          </a:extLst>
        </xdr:cNvPr>
        <xdr:cNvPicPr>
          <a:picLocks noChangeAspect="1"/>
        </xdr:cNvPicPr>
      </xdr:nvPicPr>
      <xdr:blipFill>
        <a:blip xmlns:r="http://schemas.openxmlformats.org/officeDocument/2006/relationships" r:embed="rId1"/>
        <a:stretch>
          <a:fillRect/>
        </a:stretch>
      </xdr:blipFill>
      <xdr:spPr>
        <a:xfrm>
          <a:off x="2656973" y="902368"/>
          <a:ext cx="8421587" cy="45974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791688</xdr:colOff>
      <xdr:row>4</xdr:row>
      <xdr:rowOff>185551</xdr:rowOff>
    </xdr:from>
    <xdr:to>
      <xdr:col>11</xdr:col>
      <xdr:colOff>518500</xdr:colOff>
      <xdr:row>24</xdr:row>
      <xdr:rowOff>185415</xdr:rowOff>
    </xdr:to>
    <xdr:pic>
      <xdr:nvPicPr>
        <xdr:cNvPr id="2" name="Picture 1">
          <a:extLst>
            <a:ext uri="{FF2B5EF4-FFF2-40B4-BE49-F238E27FC236}">
              <a16:creationId xmlns:a16="http://schemas.microsoft.com/office/drawing/2014/main" id="{EBAC9FC1-A3F3-4100-83F2-06BEFA53F7F4}"/>
            </a:ext>
          </a:extLst>
        </xdr:cNvPr>
        <xdr:cNvPicPr>
          <a:picLocks noChangeAspect="1"/>
        </xdr:cNvPicPr>
      </xdr:nvPicPr>
      <xdr:blipFill>
        <a:blip xmlns:r="http://schemas.openxmlformats.org/officeDocument/2006/relationships" r:embed="rId1"/>
        <a:stretch>
          <a:fillRect/>
        </a:stretch>
      </xdr:blipFill>
      <xdr:spPr>
        <a:xfrm>
          <a:off x="4502727" y="927759"/>
          <a:ext cx="6678825" cy="39583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659424</xdr:colOff>
      <xdr:row>3</xdr:row>
      <xdr:rowOff>85480</xdr:rowOff>
    </xdr:from>
    <xdr:to>
      <xdr:col>12</xdr:col>
      <xdr:colOff>56092</xdr:colOff>
      <xdr:row>26</xdr:row>
      <xdr:rowOff>151060</xdr:rowOff>
    </xdr:to>
    <xdr:pic>
      <xdr:nvPicPr>
        <xdr:cNvPr id="2" name="Picture 1">
          <a:extLst>
            <a:ext uri="{FF2B5EF4-FFF2-40B4-BE49-F238E27FC236}">
              <a16:creationId xmlns:a16="http://schemas.microsoft.com/office/drawing/2014/main" id="{7B581527-0C53-41D8-BA33-0014854FA55E}"/>
            </a:ext>
          </a:extLst>
        </xdr:cNvPr>
        <xdr:cNvPicPr>
          <a:picLocks noChangeAspect="1"/>
        </xdr:cNvPicPr>
      </xdr:nvPicPr>
      <xdr:blipFill>
        <a:blip xmlns:r="http://schemas.openxmlformats.org/officeDocument/2006/relationships" r:embed="rId1"/>
        <a:stretch>
          <a:fillRect/>
        </a:stretch>
      </xdr:blipFill>
      <xdr:spPr>
        <a:xfrm>
          <a:off x="3455866" y="598365"/>
          <a:ext cx="6784649" cy="3997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363454</xdr:colOff>
      <xdr:row>3</xdr:row>
      <xdr:rowOff>100263</xdr:rowOff>
    </xdr:from>
    <xdr:to>
      <xdr:col>12</xdr:col>
      <xdr:colOff>507634</xdr:colOff>
      <xdr:row>26</xdr:row>
      <xdr:rowOff>60461</xdr:rowOff>
    </xdr:to>
    <xdr:pic>
      <xdr:nvPicPr>
        <xdr:cNvPr id="2" name="Picture 1">
          <a:extLst>
            <a:ext uri="{FF2B5EF4-FFF2-40B4-BE49-F238E27FC236}">
              <a16:creationId xmlns:a16="http://schemas.microsoft.com/office/drawing/2014/main" id="{47F10FB9-0015-437A-AAE0-408255A1F5B9}"/>
            </a:ext>
          </a:extLst>
        </xdr:cNvPr>
        <xdr:cNvPicPr>
          <a:picLocks noChangeAspect="1"/>
        </xdr:cNvPicPr>
      </xdr:nvPicPr>
      <xdr:blipFill>
        <a:blip xmlns:r="http://schemas.openxmlformats.org/officeDocument/2006/relationships" r:embed="rId1"/>
        <a:stretch>
          <a:fillRect/>
        </a:stretch>
      </xdr:blipFill>
      <xdr:spPr>
        <a:xfrm>
          <a:off x="3822533" y="626645"/>
          <a:ext cx="6786614" cy="3995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75198</xdr:colOff>
      <xdr:row>5</xdr:row>
      <xdr:rowOff>25065</xdr:rowOff>
    </xdr:from>
    <xdr:to>
      <xdr:col>10</xdr:col>
      <xdr:colOff>95169</xdr:colOff>
      <xdr:row>21</xdr:row>
      <xdr:rowOff>137297</xdr:rowOff>
    </xdr:to>
    <xdr:pic>
      <xdr:nvPicPr>
        <xdr:cNvPr id="4" name="Picture 3">
          <a:extLst>
            <a:ext uri="{FF2B5EF4-FFF2-40B4-BE49-F238E27FC236}">
              <a16:creationId xmlns:a16="http://schemas.microsoft.com/office/drawing/2014/main" id="{D1E58BE8-71C0-4051-8979-FCAF9551C1FF}"/>
            </a:ext>
          </a:extLst>
        </xdr:cNvPr>
        <xdr:cNvPicPr>
          <a:picLocks noChangeAspect="1"/>
        </xdr:cNvPicPr>
      </xdr:nvPicPr>
      <xdr:blipFill>
        <a:blip xmlns:r="http://schemas.openxmlformats.org/officeDocument/2006/relationships" r:embed="rId1"/>
        <a:stretch>
          <a:fillRect/>
        </a:stretch>
      </xdr:blipFill>
      <xdr:spPr>
        <a:xfrm>
          <a:off x="3271086" y="902368"/>
          <a:ext cx="4669675" cy="291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1201419</xdr:colOff>
      <xdr:row>3</xdr:row>
      <xdr:rowOff>7620</xdr:rowOff>
    </xdr:from>
    <xdr:to>
      <xdr:col>11</xdr:col>
      <xdr:colOff>345719</xdr:colOff>
      <xdr:row>23</xdr:row>
      <xdr:rowOff>168868</xdr:rowOff>
    </xdr:to>
    <xdr:pic>
      <xdr:nvPicPr>
        <xdr:cNvPr id="2" name="Picture 1">
          <a:extLst>
            <a:ext uri="{FF2B5EF4-FFF2-40B4-BE49-F238E27FC236}">
              <a16:creationId xmlns:a16="http://schemas.microsoft.com/office/drawing/2014/main" id="{B918620A-F175-4DDB-9034-56A3DF26FC70}"/>
            </a:ext>
          </a:extLst>
        </xdr:cNvPr>
        <xdr:cNvPicPr>
          <a:picLocks noChangeAspect="1"/>
        </xdr:cNvPicPr>
      </xdr:nvPicPr>
      <xdr:blipFill>
        <a:blip xmlns:r="http://schemas.openxmlformats.org/officeDocument/2006/relationships" r:embed="rId1"/>
        <a:stretch>
          <a:fillRect/>
        </a:stretch>
      </xdr:blipFill>
      <xdr:spPr>
        <a:xfrm>
          <a:off x="3512819" y="541020"/>
          <a:ext cx="6548400" cy="37172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296884</xdr:colOff>
      <xdr:row>2</xdr:row>
      <xdr:rowOff>123702</xdr:rowOff>
    </xdr:from>
    <xdr:to>
      <xdr:col>11</xdr:col>
      <xdr:colOff>630072</xdr:colOff>
      <xdr:row>33</xdr:row>
      <xdr:rowOff>57826</xdr:rowOff>
    </xdr:to>
    <xdr:pic>
      <xdr:nvPicPr>
        <xdr:cNvPr id="2" name="Picture 1">
          <a:extLst>
            <a:ext uri="{FF2B5EF4-FFF2-40B4-BE49-F238E27FC236}">
              <a16:creationId xmlns:a16="http://schemas.microsoft.com/office/drawing/2014/main" id="{17DCFF8B-5608-4CDC-9D60-76F1ADFB7028}"/>
            </a:ext>
          </a:extLst>
        </xdr:cNvPr>
        <xdr:cNvPicPr>
          <a:picLocks noChangeAspect="1"/>
        </xdr:cNvPicPr>
      </xdr:nvPicPr>
      <xdr:blipFill>
        <a:blip xmlns:r="http://schemas.openxmlformats.org/officeDocument/2006/relationships" r:embed="rId1"/>
        <a:stretch>
          <a:fillRect/>
        </a:stretch>
      </xdr:blipFill>
      <xdr:spPr>
        <a:xfrm>
          <a:off x="3228605" y="470066"/>
          <a:ext cx="8200590" cy="5302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87386</xdr:colOff>
      <xdr:row>3</xdr:row>
      <xdr:rowOff>85481</xdr:rowOff>
    </xdr:from>
    <xdr:to>
      <xdr:col>10</xdr:col>
      <xdr:colOff>522398</xdr:colOff>
      <xdr:row>26</xdr:row>
      <xdr:rowOff>95366</xdr:rowOff>
    </xdr:to>
    <xdr:pic>
      <xdr:nvPicPr>
        <xdr:cNvPr id="2" name="Picture 1">
          <a:extLst>
            <a:ext uri="{FF2B5EF4-FFF2-40B4-BE49-F238E27FC236}">
              <a16:creationId xmlns:a16="http://schemas.microsoft.com/office/drawing/2014/main" id="{14B13B8C-5858-48CE-913E-A0A4FE7F2323}"/>
            </a:ext>
          </a:extLst>
        </xdr:cNvPr>
        <xdr:cNvPicPr>
          <a:picLocks noChangeAspect="1"/>
        </xdr:cNvPicPr>
      </xdr:nvPicPr>
      <xdr:blipFill>
        <a:blip xmlns:r="http://schemas.openxmlformats.org/officeDocument/2006/relationships" r:embed="rId1"/>
        <a:stretch>
          <a:fillRect/>
        </a:stretch>
      </xdr:blipFill>
      <xdr:spPr>
        <a:xfrm>
          <a:off x="3860751" y="598366"/>
          <a:ext cx="6491935" cy="394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431801</xdr:colOff>
      <xdr:row>3</xdr:row>
      <xdr:rowOff>181610</xdr:rowOff>
    </xdr:from>
    <xdr:to>
      <xdr:col>13</xdr:col>
      <xdr:colOff>167726</xdr:colOff>
      <xdr:row>27</xdr:row>
      <xdr:rowOff>47915</xdr:rowOff>
    </xdr:to>
    <xdr:pic>
      <xdr:nvPicPr>
        <xdr:cNvPr id="2" name="Picture 1">
          <a:extLst>
            <a:ext uri="{FF2B5EF4-FFF2-40B4-BE49-F238E27FC236}">
              <a16:creationId xmlns:a16="http://schemas.microsoft.com/office/drawing/2014/main" id="{B395ABBA-1454-433C-984D-054CB381A263}"/>
            </a:ext>
          </a:extLst>
        </xdr:cNvPr>
        <xdr:cNvPicPr>
          <a:picLocks noChangeAspect="1"/>
        </xdr:cNvPicPr>
      </xdr:nvPicPr>
      <xdr:blipFill>
        <a:blip xmlns:r="http://schemas.openxmlformats.org/officeDocument/2006/relationships" r:embed="rId1"/>
        <a:stretch>
          <a:fillRect/>
        </a:stretch>
      </xdr:blipFill>
      <xdr:spPr>
        <a:xfrm>
          <a:off x="4152901" y="740410"/>
          <a:ext cx="8054425" cy="47431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341922</xdr:colOff>
      <xdr:row>4</xdr:row>
      <xdr:rowOff>12211</xdr:rowOff>
    </xdr:from>
    <xdr:to>
      <xdr:col>13</xdr:col>
      <xdr:colOff>359764</xdr:colOff>
      <xdr:row>27</xdr:row>
      <xdr:rowOff>121410</xdr:rowOff>
    </xdr:to>
    <xdr:pic>
      <xdr:nvPicPr>
        <xdr:cNvPr id="2" name="Picture 1">
          <a:extLst>
            <a:ext uri="{FF2B5EF4-FFF2-40B4-BE49-F238E27FC236}">
              <a16:creationId xmlns:a16="http://schemas.microsoft.com/office/drawing/2014/main" id="{0D288612-E75E-405E-BD57-EA701745BEE5}"/>
            </a:ext>
          </a:extLst>
        </xdr:cNvPr>
        <xdr:cNvPicPr>
          <a:picLocks noChangeAspect="1"/>
        </xdr:cNvPicPr>
      </xdr:nvPicPr>
      <xdr:blipFill>
        <a:blip xmlns:r="http://schemas.openxmlformats.org/officeDocument/2006/relationships" r:embed="rId1"/>
        <a:stretch>
          <a:fillRect/>
        </a:stretch>
      </xdr:blipFill>
      <xdr:spPr>
        <a:xfrm>
          <a:off x="3211634" y="720480"/>
          <a:ext cx="7271495" cy="40413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5</xdr:row>
      <xdr:rowOff>12533</xdr:rowOff>
    </xdr:from>
    <xdr:to>
      <xdr:col>11</xdr:col>
      <xdr:colOff>60378</xdr:colOff>
      <xdr:row>28</xdr:row>
      <xdr:rowOff>105931</xdr:rowOff>
    </xdr:to>
    <xdr:pic>
      <xdr:nvPicPr>
        <xdr:cNvPr id="3" name="Picture 2">
          <a:extLst>
            <a:ext uri="{FF2B5EF4-FFF2-40B4-BE49-F238E27FC236}">
              <a16:creationId xmlns:a16="http://schemas.microsoft.com/office/drawing/2014/main" id="{61766643-DDD9-492C-96A1-77632EA354FC}"/>
            </a:ext>
          </a:extLst>
        </xdr:cNvPr>
        <xdr:cNvPicPr>
          <a:picLocks noChangeAspect="1"/>
        </xdr:cNvPicPr>
      </xdr:nvPicPr>
      <xdr:blipFill>
        <a:blip xmlns:r="http://schemas.openxmlformats.org/officeDocument/2006/relationships" r:embed="rId1"/>
        <a:stretch>
          <a:fillRect/>
        </a:stretch>
      </xdr:blipFill>
      <xdr:spPr>
        <a:xfrm>
          <a:off x="3609474" y="889836"/>
          <a:ext cx="7179062" cy="41289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37111</xdr:colOff>
      <xdr:row>4</xdr:row>
      <xdr:rowOff>55195</xdr:rowOff>
    </xdr:from>
    <xdr:to>
      <xdr:col>12</xdr:col>
      <xdr:colOff>4478</xdr:colOff>
      <xdr:row>27</xdr:row>
      <xdr:rowOff>84108</xdr:rowOff>
    </xdr:to>
    <xdr:pic>
      <xdr:nvPicPr>
        <xdr:cNvPr id="2" name="Picture 1">
          <a:extLst>
            <a:ext uri="{FF2B5EF4-FFF2-40B4-BE49-F238E27FC236}">
              <a16:creationId xmlns:a16="http://schemas.microsoft.com/office/drawing/2014/main" id="{603AA3C9-F7B0-49F1-B89E-DEFFECCFC55D}"/>
            </a:ext>
          </a:extLst>
        </xdr:cNvPr>
        <xdr:cNvPicPr>
          <a:picLocks noChangeAspect="1"/>
        </xdr:cNvPicPr>
      </xdr:nvPicPr>
      <xdr:blipFill>
        <a:blip xmlns:r="http://schemas.openxmlformats.org/officeDocument/2006/relationships" r:embed="rId1"/>
        <a:stretch>
          <a:fillRect/>
        </a:stretch>
      </xdr:blipFill>
      <xdr:spPr>
        <a:xfrm>
          <a:off x="3500747" y="747922"/>
          <a:ext cx="6647237" cy="4012095"/>
        </a:xfrm>
        <a:prstGeom prst="rect">
          <a:avLst/>
        </a:prstGeom>
      </xdr:spPr>
    </xdr:pic>
    <xdr:clientData/>
  </xdr:twoCellAnchor>
</xdr:wsDr>
</file>

<file path=xl/theme/theme1.xml><?xml version="1.0" encoding="utf-8"?>
<a:theme xmlns:a="http://schemas.openxmlformats.org/drawingml/2006/main" name="THF">
  <a:themeElements>
    <a:clrScheme name="THF charts">
      <a:dk1>
        <a:srgbClr val="000000"/>
      </a:dk1>
      <a:lt1>
        <a:sysClr val="window" lastClr="FFFFFF"/>
      </a:lt1>
      <a:dk2>
        <a:srgbClr val="524C48"/>
      </a:dk2>
      <a:lt2>
        <a:srgbClr val="E2DFD8"/>
      </a:lt2>
      <a:accent1>
        <a:srgbClr val="DD0031"/>
      </a:accent1>
      <a:accent2>
        <a:srgbClr val="53A9CD"/>
      </a:accent2>
      <a:accent3>
        <a:srgbClr val="744284"/>
      </a:accent3>
      <a:accent4>
        <a:srgbClr val="FFD412"/>
      </a:accent4>
      <a:accent5>
        <a:srgbClr val="2A7979"/>
      </a:accent5>
      <a:accent6>
        <a:srgbClr val="EE9B90"/>
      </a:accent6>
      <a:hlink>
        <a:srgbClr val="0C402B"/>
      </a:hlink>
      <a:folHlink>
        <a:srgbClr val="A6D7D3"/>
      </a:folHlink>
    </a:clrScheme>
    <a:fontScheme name="THF excel them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THF Charts">
    <a:dk1>
      <a:srgbClr val="000000"/>
    </a:dk1>
    <a:lt1>
      <a:sysClr val="window" lastClr="FFFFFF"/>
    </a:lt1>
    <a:dk2>
      <a:srgbClr val="000000"/>
    </a:dk2>
    <a:lt2>
      <a:srgbClr val="FFFFFF"/>
    </a:lt2>
    <a:accent1>
      <a:srgbClr val="DD0031"/>
    </a:accent1>
    <a:accent2>
      <a:srgbClr val="A9D4E6"/>
    </a:accent2>
    <a:accent3>
      <a:srgbClr val="744284"/>
    </a:accent3>
    <a:accent4>
      <a:srgbClr val="FFD412"/>
    </a:accent4>
    <a:accent5>
      <a:srgbClr val="2A7979"/>
    </a:accent5>
    <a:accent6>
      <a:srgbClr val="EE9B90"/>
    </a:accent6>
    <a:hlink>
      <a:srgbClr val="0C402B"/>
    </a:hlink>
    <a:folHlink>
      <a:srgbClr val="A6D7D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9D5-1FD2-49C5-BDA0-D1465D2CED2A}">
  <dimension ref="A1:D30"/>
  <sheetViews>
    <sheetView zoomScale="77" zoomScaleNormal="77" workbookViewId="0"/>
  </sheetViews>
  <sheetFormatPr defaultRowHeight="14.25"/>
  <cols>
    <col min="1" max="1" width="7.125" customWidth="1"/>
    <col min="2" max="2" width="152.625" customWidth="1"/>
    <col min="3" max="3" width="10.625" customWidth="1"/>
  </cols>
  <sheetData>
    <row r="1" spans="1:4" ht="15">
      <c r="A1" s="1"/>
      <c r="B1" s="1"/>
      <c r="C1" s="1"/>
    </row>
    <row r="2" spans="1:4" ht="15.75">
      <c r="B2" s="24" t="s">
        <v>0</v>
      </c>
    </row>
    <row r="3" spans="1:4" ht="15.75">
      <c r="B3" s="28" t="s">
        <v>1</v>
      </c>
    </row>
    <row r="4" spans="1:4">
      <c r="B4" s="19"/>
    </row>
    <row r="5" spans="1:4" ht="20.100000000000001" customHeight="1">
      <c r="B5" s="25" t="s">
        <v>2</v>
      </c>
    </row>
    <row r="6" spans="1:4" ht="17.100000000000001" customHeight="1">
      <c r="B6" s="26" t="s">
        <v>3</v>
      </c>
    </row>
    <row r="7" spans="1:4" ht="17.100000000000001" customHeight="1">
      <c r="B7" s="26" t="s">
        <v>4</v>
      </c>
    </row>
    <row r="8" spans="1:4">
      <c r="B8" s="19"/>
    </row>
    <row r="9" spans="1:4" ht="21.6" customHeight="1">
      <c r="B9" s="25" t="s">
        <v>5</v>
      </c>
    </row>
    <row r="10" spans="1:4" s="84" customFormat="1" ht="18" customHeight="1">
      <c r="B10" s="85" t="s">
        <v>6</v>
      </c>
    </row>
    <row r="11" spans="1:4" s="84" customFormat="1">
      <c r="B11" s="85" t="s">
        <v>7</v>
      </c>
    </row>
    <row r="12" spans="1:4">
      <c r="B12" s="26" t="s">
        <v>8</v>
      </c>
    </row>
    <row r="13" spans="1:4">
      <c r="B13" s="26" t="s">
        <v>9</v>
      </c>
    </row>
    <row r="14" spans="1:4">
      <c r="B14" s="26" t="s">
        <v>10</v>
      </c>
    </row>
    <row r="15" spans="1:4">
      <c r="B15" s="26" t="s">
        <v>11</v>
      </c>
    </row>
    <row r="16" spans="1:4">
      <c r="B16" s="26" t="s">
        <v>12</v>
      </c>
      <c r="D16" s="16"/>
    </row>
    <row r="17" spans="2:4">
      <c r="B17" s="26" t="s">
        <v>13</v>
      </c>
    </row>
    <row r="18" spans="2:4">
      <c r="B18" s="26" t="s">
        <v>14</v>
      </c>
      <c r="D18" s="16"/>
    </row>
    <row r="19" spans="2:4">
      <c r="B19" s="43" t="s">
        <v>15</v>
      </c>
      <c r="D19" s="16"/>
    </row>
    <row r="20" spans="2:4">
      <c r="B20" s="19"/>
    </row>
    <row r="21" spans="2:4" ht="21.6" customHeight="1">
      <c r="B21" s="25" t="s">
        <v>16</v>
      </c>
    </row>
    <row r="22" spans="2:4" ht="18" customHeight="1">
      <c r="B22" s="43" t="s">
        <v>17</v>
      </c>
    </row>
    <row r="23" spans="2:4" ht="18" customHeight="1">
      <c r="B23" s="26" t="s">
        <v>18</v>
      </c>
    </row>
    <row r="24" spans="2:4">
      <c r="B24" s="26" t="s">
        <v>19</v>
      </c>
      <c r="D24" s="16"/>
    </row>
    <row r="25" spans="2:4">
      <c r="B25" s="43" t="s">
        <v>20</v>
      </c>
    </row>
    <row r="26" spans="2:4">
      <c r="B26" s="19"/>
    </row>
    <row r="27" spans="2:4" ht="20.85" customHeight="1">
      <c r="B27" s="25" t="s">
        <v>21</v>
      </c>
    </row>
    <row r="28" spans="2:4" ht="20.85" customHeight="1">
      <c r="B28" s="26" t="s">
        <v>22</v>
      </c>
    </row>
    <row r="29" spans="2:4" ht="20.85" customHeight="1">
      <c r="B29" s="43" t="s">
        <v>23</v>
      </c>
    </row>
    <row r="30" spans="2:4" ht="20.85" customHeight="1">
      <c r="B30" s="43" t="s">
        <v>24</v>
      </c>
    </row>
  </sheetData>
  <hyperlinks>
    <hyperlink ref="B5" location="'Chapter 1'!A1" display="Chapter 1: Introduction" xr:uid="{4064C6C3-71C1-4288-892B-624E800D3D99}"/>
    <hyperlink ref="B6" location="'T1'!A1" display="Table 1: Key points from recent NHS nursing workforce reports" xr:uid="{88C3CA19-2A74-42E5-92B9-CB58A50BE84A}"/>
    <hyperlink ref="B9" location="'Chapter 2'!A1" display="Chapter 2: The scale and nature of the shortfall of nurses" xr:uid="{B386C6F5-EDB5-498B-AB67-5935B0556934}"/>
    <hyperlink ref="B10" location="'F2'!A1" display="Figure 2: Distribution of NHS nurses and health visitors (FTE) across Agenda for Change pay bands, December 2020" xr:uid="{5070F296-264D-462A-A599-91E315ACFDCB}"/>
    <hyperlink ref="B11" location="'F3'!A1" display="Figure 3: Average annual basic earnings per FTE for NHS nurses and health visitors by Agenda for Change pay band, December 2020" xr:uid="{D5EB0A6F-F92C-4FE2-B73B-C2E8B6845F18}"/>
    <hyperlink ref="B12" location="'F4'!A1" display="Figure 4: Change in adult hospital nursing and community nursing (FTE), including school nursing and health visitors, in the NHS in England (index 100=June 2010), June 2010–June 2020" xr:uid="{DAFCCE4A-8429-4D2D-AE82-12DB287C154F}"/>
    <hyperlink ref="B13" location="'F5'!A1" display="Figure 5: Change in FTE nurses, health visitors, midwives and nursing support staff (FTE) in the NHS in England (index 100=June 2010), June 2010–June 2020" xr:uid="{DA7825C4-F66B-4E5A-86C4-3AF9E3DA60CA}"/>
    <hyperlink ref="B14" location="'F6'!A1" display="Figure 6: Age profile of nurses and health visitors in England by work area, 30 June 2010–30 June 2020 (headcount*)" xr:uid="{6A46311A-5472-4DD1-B82E-40406DA63977}"/>
    <hyperlink ref="B15" location="'F7'!A1" display="Figure 7: Proportion of employed registered nurses working full time in 2015 and 2020 (headcount)" xr:uid="{0E1D552B-6A5D-4DEC-9DBB-56AB1F2431FC}"/>
    <hyperlink ref="B16" location="'F8'!A1" display="Figure 8: Practising nurses per 1,000 population, 2019 or most recent year" xr:uid="{7EA42084-3564-4509-A10E-2B8809C51AD2}"/>
    <hyperlink ref="B17" location="'T3'!A1" display="Table 3: Registered FTE nurse vacancies by service area in England, percentages* and overall total, June 2018–June 2020" xr:uid="{01C3B501-6296-424F-925B-3E1C823C7397}"/>
    <hyperlink ref="B18" location="'F9'!A1" display="Figure 9: Registered FTE nursing vacancy rates by region, 2018–2020" xr:uid="{BE04F38F-C637-419C-8832-AEBE45A3AD5D}"/>
    <hyperlink ref="B23" location="'F12'!A1" display="Figure 12: The supply pipeline: routes into the registered nurse workforce in the UK" xr:uid="{F61B2D01-13C0-4757-9905-D746C01F71A3}"/>
    <hyperlink ref="B21" location="'Chapter 3'!A1" display="Chapter 3: Nurse supply" xr:uid="{77295623-5414-4147-A173-D1BE4C1716EA}"/>
    <hyperlink ref="B24" location="'F13'!A1" display="Figure 13: Estimate of annual supply of registered nurses in England by source" xr:uid="{BAF71279-47EA-4CEC-BDC4-3FE22E5A1293}"/>
    <hyperlink ref="B25" location="'T3'!A1" display="Table 3: Summary of nurse pay determination processes based on information from national nurses’ associations, selected OECD countries" xr:uid="{761F4AA9-2EF3-451D-8148-B8FB25357468}"/>
    <hyperlink ref="B27" location="'Annex 3'!A1" display="Annex 3" xr:uid="{EC1083B0-4E97-46F1-B80F-9ED1EE5C5D63}"/>
    <hyperlink ref="B28" location="'FA1'!A1" display="Figure A1: Nursing demand and supply projections for England based on policy action to increase the supply of nurses, 2018/19 to 2028/29" xr:uid="{9EC08161-9224-4948-A1C1-F8D7DFAAB31D}"/>
    <hyperlink ref="B7" location="'F1'!A1" display="Figure 1: Service output and FTE nursing staff numbers in the NHS Hospital and Community Health Service, 2010/11-2017/18" xr:uid="{44E9C463-3B4E-45EB-B426-7915ECAE1B23}"/>
    <hyperlink ref="B19" location="'F10'!A1" display="Figure 10: Index of mean gross weekly earnings of female full-time nurses and selected other occupations in real terms (after accounting for CPIH inflation), 1989–2019 (1989 = 100)" xr:uid="{45530FB2-0BF4-425D-891E-AFE4EFBCA649}"/>
    <hyperlink ref="B22" location="'F11'!A1" display="Figure 11: Hospital nurses’ (full time) average gross annual FTE earnings in selected OECD countries, 2000–2019*" xr:uid="{C86817E1-F0C1-425D-934C-3981385BB9EE}"/>
    <hyperlink ref="B29" location="'FA2'!A1" display="Figure A2: Index of mean gross weekly earnings of female full-time nurses and selected other occupations in real terms (after accounting for CPIH inflation), 1999–2019 (1999 = 100)" xr:uid="{5D946B04-E8A4-4B0B-A55C-C25248EBB085}"/>
    <hyperlink ref="B30" location="'FA3'!A1" display="Figure A3: Index of mean gross weekly earnings of female full-time nurses and selected other occupational groups in real terms (after accounting for CPIH inflation), 2009–2019 (2009 = 100)" xr:uid="{1CAE7275-4414-44BB-B0D6-D5A4F6DF874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428A-1EE2-444C-86D4-0995774CC15B}">
  <dimension ref="A1:AW67"/>
  <sheetViews>
    <sheetView zoomScale="75" zoomScaleNormal="75" workbookViewId="0">
      <selection activeCell="B10" sqref="B10"/>
    </sheetView>
  </sheetViews>
  <sheetFormatPr defaultColWidth="8.625" defaultRowHeight="14.25"/>
  <cols>
    <col min="1" max="1" width="48.625" customWidth="1"/>
    <col min="2" max="3" width="11.125" customWidth="1"/>
    <col min="14" max="16" width="10.625" customWidth="1"/>
  </cols>
  <sheetData>
    <row r="1" spans="1:28">
      <c r="A1" s="27" t="s">
        <v>25</v>
      </c>
    </row>
    <row r="2" spans="1:28" ht="15">
      <c r="A2" s="1" t="s">
        <v>10</v>
      </c>
    </row>
    <row r="3" spans="1:28" ht="15.75">
      <c r="A3" s="8"/>
    </row>
    <row r="4" spans="1:28" ht="15.75">
      <c r="D4" s="8"/>
      <c r="E4" s="8"/>
      <c r="F4" s="8"/>
      <c r="G4" s="8"/>
      <c r="H4" s="8"/>
      <c r="I4" s="8"/>
      <c r="J4" s="8"/>
      <c r="K4" s="8"/>
      <c r="L4" s="8"/>
      <c r="M4" s="8"/>
      <c r="N4" s="8"/>
      <c r="O4" s="8"/>
      <c r="P4" s="8"/>
      <c r="Q4" s="8"/>
      <c r="R4" s="8"/>
      <c r="S4" s="8"/>
      <c r="T4" s="8"/>
      <c r="U4" s="8"/>
      <c r="V4" s="8"/>
      <c r="W4" s="8"/>
      <c r="X4" s="8"/>
      <c r="Y4" s="8"/>
      <c r="Z4" s="8"/>
      <c r="AA4" s="8"/>
      <c r="AB4" s="8"/>
    </row>
    <row r="5" spans="1:28" ht="15.75">
      <c r="D5" s="8"/>
      <c r="E5" s="8"/>
      <c r="F5" s="8"/>
      <c r="G5" s="8"/>
      <c r="H5" s="8"/>
      <c r="I5" s="8"/>
      <c r="J5" s="8"/>
      <c r="K5" s="8"/>
      <c r="L5" s="8"/>
      <c r="M5" s="8"/>
      <c r="N5" s="8"/>
      <c r="O5" s="8"/>
      <c r="P5" s="8"/>
      <c r="Q5" s="8"/>
      <c r="R5" s="8"/>
      <c r="S5" s="8"/>
      <c r="T5" s="8"/>
      <c r="U5" s="8"/>
      <c r="V5" s="8"/>
      <c r="W5" s="8"/>
      <c r="X5" s="8"/>
      <c r="Y5" s="8"/>
      <c r="Z5" s="8"/>
      <c r="AA5" s="8"/>
      <c r="AB5" s="8"/>
    </row>
    <row r="6" spans="1:28" ht="15.75">
      <c r="D6" s="8"/>
      <c r="E6" s="8"/>
      <c r="F6" s="8"/>
      <c r="G6" s="8"/>
      <c r="H6" s="8"/>
      <c r="I6" s="8"/>
      <c r="J6" s="8"/>
      <c r="K6" s="8"/>
      <c r="L6" s="8"/>
      <c r="M6" s="8"/>
      <c r="N6" s="8"/>
      <c r="O6" s="8"/>
      <c r="P6" s="8"/>
      <c r="Q6" s="8"/>
      <c r="R6" s="8"/>
      <c r="S6" s="8"/>
      <c r="T6" s="8"/>
      <c r="U6" s="8"/>
      <c r="V6" s="8"/>
      <c r="W6" s="8"/>
      <c r="X6" s="8"/>
      <c r="Y6" s="8"/>
      <c r="Z6" s="8"/>
      <c r="AA6" s="8"/>
      <c r="AB6" s="8"/>
    </row>
    <row r="7" spans="1:28" ht="15.75">
      <c r="D7" s="8"/>
      <c r="E7" s="8"/>
      <c r="F7" s="8"/>
      <c r="G7" s="8"/>
      <c r="H7" s="8"/>
      <c r="I7" s="8"/>
      <c r="J7" s="8"/>
      <c r="K7" s="8"/>
      <c r="L7" s="8"/>
      <c r="M7" s="8"/>
      <c r="N7" s="8"/>
      <c r="O7" s="8"/>
      <c r="P7" s="8"/>
      <c r="Q7" s="8"/>
      <c r="R7" s="8"/>
      <c r="S7" s="8"/>
      <c r="T7" s="8"/>
      <c r="U7" s="8"/>
      <c r="V7" s="8"/>
      <c r="W7" s="8"/>
      <c r="X7" s="8"/>
      <c r="Y7" s="8"/>
      <c r="Z7" s="8"/>
      <c r="AA7" s="8"/>
      <c r="AB7" s="8"/>
    </row>
    <row r="8" spans="1:28" ht="15.75">
      <c r="D8" s="8"/>
      <c r="E8" s="8"/>
      <c r="F8" s="8"/>
      <c r="G8" s="8"/>
      <c r="H8" s="8"/>
      <c r="I8" s="8"/>
      <c r="J8" s="8"/>
      <c r="K8" s="8"/>
      <c r="L8" s="8"/>
      <c r="M8" s="8"/>
      <c r="N8" s="8"/>
      <c r="O8" s="8"/>
      <c r="P8" s="8"/>
      <c r="Q8" s="8"/>
      <c r="R8" s="8"/>
      <c r="S8" s="8"/>
      <c r="T8" s="8"/>
      <c r="U8" s="8"/>
      <c r="V8" s="8"/>
      <c r="W8" s="8"/>
      <c r="X8" s="8"/>
      <c r="Y8" s="8"/>
      <c r="Z8" s="8"/>
      <c r="AA8" s="8"/>
      <c r="AB8" s="8"/>
    </row>
    <row r="9" spans="1:28" ht="15.75">
      <c r="D9" s="8"/>
      <c r="E9" s="8"/>
      <c r="F9" s="8"/>
      <c r="G9" s="8"/>
      <c r="H9" s="8"/>
      <c r="I9" s="8"/>
      <c r="J9" s="8"/>
      <c r="K9" s="8"/>
      <c r="L9" s="8"/>
      <c r="M9" s="8"/>
      <c r="N9" s="8"/>
      <c r="O9" s="8"/>
      <c r="P9" s="8"/>
      <c r="Q9" s="8"/>
      <c r="R9" s="8"/>
      <c r="S9" s="8"/>
      <c r="T9" s="8"/>
      <c r="U9" s="8"/>
      <c r="V9" s="8"/>
      <c r="W9" s="8"/>
      <c r="X9" s="8"/>
      <c r="Y9" s="8"/>
      <c r="Z9" s="8"/>
      <c r="AA9" s="8"/>
      <c r="AB9" s="8"/>
    </row>
    <row r="10" spans="1:28" ht="15.75">
      <c r="D10" s="8"/>
      <c r="E10" s="8"/>
      <c r="F10" s="8"/>
      <c r="G10" s="8"/>
      <c r="H10" s="8"/>
      <c r="I10" s="8"/>
      <c r="J10" s="8"/>
      <c r="K10" s="8"/>
      <c r="L10" s="8"/>
      <c r="M10" s="8"/>
      <c r="N10" s="8"/>
      <c r="O10" s="8"/>
      <c r="P10" s="8"/>
      <c r="Q10" s="8"/>
      <c r="R10" s="8"/>
      <c r="S10" s="8"/>
      <c r="T10" s="8"/>
      <c r="U10" s="8"/>
      <c r="V10" s="8"/>
      <c r="W10" s="8"/>
      <c r="X10" s="8"/>
      <c r="Y10" s="8"/>
      <c r="Z10" s="8"/>
      <c r="AA10" s="8"/>
      <c r="AB10" s="8"/>
    </row>
    <row r="11" spans="1:28" ht="15.75">
      <c r="D11" s="8"/>
      <c r="E11" s="8"/>
      <c r="F11" s="8"/>
      <c r="G11" s="8"/>
      <c r="H11" s="8"/>
      <c r="I11" s="8"/>
      <c r="J11" s="8"/>
      <c r="K11" s="8"/>
      <c r="L11" s="8"/>
      <c r="M11" s="8"/>
      <c r="N11" s="8"/>
      <c r="O11" s="8"/>
      <c r="P11" s="8"/>
      <c r="Q11" s="8"/>
      <c r="R11" s="8"/>
      <c r="S11" s="8"/>
      <c r="T11" s="8"/>
      <c r="U11" s="8"/>
      <c r="V11" s="8"/>
      <c r="W11" s="8"/>
      <c r="X11" s="8"/>
      <c r="Y11" s="8"/>
      <c r="Z11" s="8"/>
      <c r="AA11" s="8"/>
      <c r="AB11" s="8"/>
    </row>
    <row r="12" spans="1:28" ht="15.75">
      <c r="B12" s="5"/>
      <c r="C12" s="4"/>
      <c r="D12" s="8"/>
      <c r="E12" s="8"/>
      <c r="F12" s="8"/>
      <c r="G12" s="8"/>
      <c r="H12" s="8"/>
      <c r="I12" s="8"/>
      <c r="J12" s="8"/>
      <c r="K12" s="8"/>
      <c r="L12" s="8"/>
      <c r="M12" s="8"/>
      <c r="N12" s="8"/>
      <c r="O12" s="8"/>
      <c r="P12" s="8"/>
      <c r="Q12" s="8"/>
      <c r="R12" s="8"/>
      <c r="S12" s="8"/>
      <c r="T12" s="8"/>
      <c r="U12" s="8"/>
      <c r="V12" s="8"/>
      <c r="W12" s="8"/>
      <c r="X12" s="8"/>
      <c r="Y12" s="8"/>
      <c r="Z12" s="8"/>
      <c r="AA12" s="8"/>
      <c r="AB12" s="8"/>
    </row>
    <row r="13" spans="1:28" ht="15.75">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28" ht="15.7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row>
    <row r="15" spans="1:28" ht="15.75">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row>
    <row r="16" spans="1:28" ht="15.75">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row>
    <row r="17" spans="1:49" ht="15.75">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row>
    <row r="18" spans="1:49" ht="15.75">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row>
    <row r="19" spans="1:49" ht="15.75">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row>
    <row r="20" spans="1:49" ht="15.75">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row>
    <row r="21" spans="1:49" ht="15.75">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row>
    <row r="22" spans="1:49" ht="15.75">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row>
    <row r="23" spans="1:49" ht="15.7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row>
    <row r="24" spans="1:49" ht="15.75">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row>
    <row r="25" spans="1:49" ht="15.75">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row>
    <row r="26" spans="1:49" ht="15.7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row>
    <row r="27" spans="1:49" ht="15.7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row>
    <row r="28" spans="1:49" ht="15.7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row>
    <row r="29" spans="1:49" ht="15.7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row>
    <row r="30" spans="1:49" ht="15.75">
      <c r="A30" s="42"/>
      <c r="B30" s="8"/>
      <c r="C30" s="8"/>
      <c r="D30" s="8"/>
      <c r="E30" s="8"/>
      <c r="F30" s="8"/>
      <c r="G30" s="8"/>
      <c r="H30" s="8"/>
      <c r="I30" s="8"/>
      <c r="J30" s="8"/>
      <c r="K30" s="8"/>
      <c r="L30" s="8"/>
      <c r="M30" s="8"/>
      <c r="N30" s="8"/>
      <c r="O30" s="8"/>
      <c r="P30" s="8"/>
      <c r="Q30" s="8"/>
      <c r="R30" s="8"/>
      <c r="S30" s="8"/>
      <c r="T30" s="8"/>
      <c r="U30" s="8"/>
      <c r="V30" s="8"/>
      <c r="W30" s="8"/>
      <c r="X30" s="8"/>
      <c r="Y30" s="8"/>
      <c r="Z30" s="8"/>
      <c r="AA30" s="8"/>
      <c r="AB30" s="8"/>
    </row>
    <row r="31" spans="1:49" ht="15.75">
      <c r="A31" s="48" t="s">
        <v>101</v>
      </c>
      <c r="B31" s="8"/>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1:49">
      <c r="A32" s="57" t="s">
        <v>102</v>
      </c>
      <c r="B32" s="58">
        <v>1973</v>
      </c>
      <c r="C32" s="58">
        <v>1974</v>
      </c>
      <c r="D32" s="58">
        <v>1975</v>
      </c>
      <c r="E32" s="58">
        <v>1976</v>
      </c>
      <c r="F32" s="58">
        <v>1977</v>
      </c>
      <c r="G32" s="58">
        <v>1978</v>
      </c>
      <c r="H32" s="58">
        <v>1979</v>
      </c>
      <c r="I32" s="58">
        <v>1980</v>
      </c>
      <c r="J32" s="58">
        <v>1981</v>
      </c>
      <c r="K32" s="58">
        <v>1982</v>
      </c>
      <c r="L32" s="58">
        <v>1983</v>
      </c>
      <c r="M32" s="58">
        <v>1984</v>
      </c>
      <c r="N32" s="58">
        <v>1985</v>
      </c>
      <c r="O32" s="58">
        <v>1986</v>
      </c>
      <c r="P32" s="58">
        <v>1987</v>
      </c>
      <c r="Q32" s="58">
        <v>1988</v>
      </c>
      <c r="R32" s="58">
        <v>1989</v>
      </c>
      <c r="S32" s="58">
        <v>1990</v>
      </c>
      <c r="T32" s="58">
        <v>1991</v>
      </c>
      <c r="U32" s="58">
        <v>1992</v>
      </c>
      <c r="V32" s="58">
        <v>1993</v>
      </c>
      <c r="W32" s="58">
        <v>1994</v>
      </c>
      <c r="X32" s="58">
        <v>1995</v>
      </c>
      <c r="Y32" s="58">
        <v>1996</v>
      </c>
      <c r="Z32" s="58">
        <v>1997</v>
      </c>
      <c r="AA32" s="58">
        <v>1998</v>
      </c>
      <c r="AB32" s="58">
        <v>1999</v>
      </c>
      <c r="AC32" s="58">
        <v>2000</v>
      </c>
      <c r="AD32" s="58">
        <v>2001</v>
      </c>
      <c r="AE32" s="58">
        <v>2002</v>
      </c>
      <c r="AF32" s="58">
        <v>2003</v>
      </c>
      <c r="AG32" s="58">
        <v>2004</v>
      </c>
      <c r="AH32" s="58">
        <v>2005</v>
      </c>
      <c r="AI32" s="58">
        <v>2006</v>
      </c>
      <c r="AJ32" s="58">
        <v>2007</v>
      </c>
      <c r="AK32" s="58">
        <v>2008</v>
      </c>
      <c r="AL32" s="58">
        <v>2009</v>
      </c>
      <c r="AM32" s="58">
        <v>2010</v>
      </c>
      <c r="AN32" s="58">
        <v>2011</v>
      </c>
      <c r="AO32" s="58">
        <v>2012</v>
      </c>
      <c r="AP32" s="58">
        <v>2013</v>
      </c>
      <c r="AQ32" s="58">
        <v>2014</v>
      </c>
      <c r="AR32" s="58">
        <v>2015</v>
      </c>
      <c r="AS32" s="58">
        <v>2016</v>
      </c>
      <c r="AT32" s="58">
        <v>2017</v>
      </c>
      <c r="AU32" s="58">
        <v>2018</v>
      </c>
      <c r="AV32" s="58">
        <v>2019</v>
      </c>
      <c r="AW32" s="58"/>
    </row>
    <row r="33" spans="1:49">
      <c r="A33" s="11" t="s">
        <v>103</v>
      </c>
      <c r="B33" s="54">
        <v>23.1</v>
      </c>
      <c r="C33" s="54">
        <v>26.9</v>
      </c>
      <c r="D33" s="54">
        <v>37.4</v>
      </c>
      <c r="E33" s="54">
        <v>46.2</v>
      </c>
      <c r="F33" s="54">
        <v>51</v>
      </c>
      <c r="G33" s="54">
        <v>56.4</v>
      </c>
      <c r="H33" s="54">
        <v>63</v>
      </c>
      <c r="I33" s="54">
        <v>78.8</v>
      </c>
      <c r="J33" s="54">
        <v>91.4</v>
      </c>
      <c r="K33" s="54">
        <v>99</v>
      </c>
      <c r="L33" s="54">
        <v>108.8</v>
      </c>
      <c r="M33" s="54">
        <v>117.2</v>
      </c>
      <c r="N33" s="54">
        <v>126.4</v>
      </c>
      <c r="O33" s="54">
        <v>137.19999999999999</v>
      </c>
      <c r="P33" s="54">
        <v>148.1</v>
      </c>
      <c r="Q33" s="54">
        <v>164.2</v>
      </c>
      <c r="R33" s="54">
        <v>182.3</v>
      </c>
      <c r="S33" s="54">
        <v>201.5</v>
      </c>
      <c r="T33" s="54">
        <v>222.4</v>
      </c>
      <c r="U33" s="54">
        <v>241.1</v>
      </c>
      <c r="V33" s="54">
        <v>252.6</v>
      </c>
      <c r="W33" s="54">
        <v>261.5</v>
      </c>
      <c r="X33" s="54">
        <v>269.8</v>
      </c>
      <c r="Y33" s="54">
        <v>283</v>
      </c>
      <c r="Z33" s="54">
        <v>300.89999999999998</v>
      </c>
      <c r="AA33" s="54">
        <v>315</v>
      </c>
      <c r="AB33" s="54">
        <v>331</v>
      </c>
      <c r="AC33" s="54">
        <v>344.7</v>
      </c>
      <c r="AD33" s="54">
        <v>366.9</v>
      </c>
      <c r="AE33" s="54">
        <v>386.8</v>
      </c>
      <c r="AF33" s="54">
        <v>400.7</v>
      </c>
      <c r="AG33" s="54">
        <v>416.8</v>
      </c>
      <c r="AH33" s="54">
        <v>435.6</v>
      </c>
      <c r="AI33" s="54">
        <v>450</v>
      </c>
      <c r="AJ33" s="54">
        <v>463.8</v>
      </c>
      <c r="AK33" s="54">
        <v>484.4</v>
      </c>
      <c r="AL33" s="54">
        <v>500.9</v>
      </c>
      <c r="AM33" s="54">
        <v>513.29999999999995</v>
      </c>
      <c r="AN33" s="54">
        <v>515.5</v>
      </c>
      <c r="AO33" s="54">
        <v>525.1</v>
      </c>
      <c r="AP33" s="54">
        <v>533</v>
      </c>
      <c r="AQ33" s="54">
        <v>539.29999999999995</v>
      </c>
      <c r="AR33" s="54">
        <v>546.20000000000005</v>
      </c>
      <c r="AS33" s="54">
        <v>562.29999999999995</v>
      </c>
      <c r="AT33" s="54">
        <v>577.70000000000005</v>
      </c>
      <c r="AU33" s="54">
        <v>598.1</v>
      </c>
      <c r="AV33" s="54">
        <v>620.20000000000005</v>
      </c>
      <c r="AW33" s="54"/>
    </row>
    <row r="34" spans="1:49">
      <c r="A34" s="11" t="s">
        <v>104</v>
      </c>
      <c r="B34" s="54">
        <v>22.7</v>
      </c>
      <c r="C34" s="54">
        <v>26</v>
      </c>
      <c r="D34" s="54">
        <v>42.8</v>
      </c>
      <c r="E34" s="54">
        <v>49.7</v>
      </c>
      <c r="F34" s="54">
        <v>52.4</v>
      </c>
      <c r="G34" s="54">
        <v>54</v>
      </c>
      <c r="H34" s="54">
        <v>61.7</v>
      </c>
      <c r="I34" s="54">
        <v>82.2</v>
      </c>
      <c r="J34" s="54">
        <v>93.9</v>
      </c>
      <c r="K34" s="54">
        <v>101.7</v>
      </c>
      <c r="L34" s="54">
        <v>115.8</v>
      </c>
      <c r="M34" s="54">
        <v>118.4</v>
      </c>
      <c r="N34" s="54">
        <v>129.4</v>
      </c>
      <c r="O34" s="54">
        <v>143.69999999999999</v>
      </c>
      <c r="P34" s="54">
        <v>151</v>
      </c>
      <c r="Q34" s="54">
        <v>167.1</v>
      </c>
      <c r="R34" s="54">
        <v>214.2</v>
      </c>
      <c r="S34" s="54">
        <v>243.8</v>
      </c>
      <c r="T34" s="54">
        <v>270.8</v>
      </c>
      <c r="U34" s="54">
        <v>293.2</v>
      </c>
      <c r="V34" s="54">
        <v>295.7</v>
      </c>
      <c r="W34" s="54">
        <v>311.60000000000002</v>
      </c>
      <c r="X34" s="54">
        <v>326.10000000000002</v>
      </c>
      <c r="Y34" s="54">
        <v>342.4</v>
      </c>
      <c r="Z34" s="54">
        <v>354.4</v>
      </c>
      <c r="AA34" s="54">
        <v>364.3</v>
      </c>
      <c r="AB34" s="54">
        <v>378</v>
      </c>
      <c r="AC34" s="54">
        <v>410.5</v>
      </c>
      <c r="AD34" s="54">
        <v>432.7</v>
      </c>
      <c r="AE34" s="54">
        <v>455.5</v>
      </c>
      <c r="AF34" s="54">
        <v>459.9</v>
      </c>
      <c r="AG34" s="54">
        <v>481.6</v>
      </c>
      <c r="AH34" s="54">
        <v>501.2</v>
      </c>
      <c r="AI34" s="54">
        <v>509.7</v>
      </c>
      <c r="AJ34" s="54">
        <v>534.9</v>
      </c>
      <c r="AK34" s="54">
        <v>566.4</v>
      </c>
      <c r="AL34" s="54">
        <v>597.29999999999995</v>
      </c>
      <c r="AM34" s="54">
        <v>610</v>
      </c>
      <c r="AN34" s="54">
        <v>613.9</v>
      </c>
      <c r="AO34" s="54">
        <v>623</v>
      </c>
      <c r="AP34" s="54">
        <v>633.79999999999995</v>
      </c>
      <c r="AQ34" s="54">
        <v>630.9</v>
      </c>
      <c r="AR34" s="54">
        <v>631.29999999999995</v>
      </c>
      <c r="AS34" s="54">
        <v>645.79999999999995</v>
      </c>
      <c r="AT34" s="54">
        <v>649.5</v>
      </c>
      <c r="AU34" s="54">
        <v>660.3</v>
      </c>
      <c r="AV34" s="54">
        <v>710.3</v>
      </c>
      <c r="AW34" s="54"/>
    </row>
    <row r="35" spans="1:49">
      <c r="A35" s="11" t="s">
        <v>105</v>
      </c>
      <c r="B35" s="59"/>
      <c r="C35" s="59"/>
      <c r="D35" s="59"/>
      <c r="E35" s="59"/>
      <c r="F35" s="59"/>
      <c r="G35" s="59"/>
      <c r="H35" s="59"/>
      <c r="I35" s="59"/>
      <c r="J35" s="54">
        <v>132.80000000000001</v>
      </c>
      <c r="K35" s="54">
        <v>152.1</v>
      </c>
      <c r="L35" s="54">
        <v>178.9</v>
      </c>
      <c r="M35" s="54">
        <v>196</v>
      </c>
      <c r="N35" s="54">
        <v>210.2</v>
      </c>
      <c r="O35" s="54">
        <v>218.6</v>
      </c>
      <c r="P35" s="54">
        <v>240.5</v>
      </c>
      <c r="Q35" s="54">
        <v>259.89999999999998</v>
      </c>
      <c r="R35" s="54">
        <v>264.7</v>
      </c>
      <c r="S35" s="54">
        <v>293.5</v>
      </c>
      <c r="T35" s="54">
        <v>329.6</v>
      </c>
      <c r="U35" s="54">
        <v>360.1</v>
      </c>
      <c r="V35" s="54">
        <v>378</v>
      </c>
      <c r="W35" s="54">
        <v>384.7</v>
      </c>
      <c r="X35" s="54">
        <v>404</v>
      </c>
      <c r="Y35" s="54">
        <v>430.7</v>
      </c>
      <c r="Z35" s="59">
        <v>437.95</v>
      </c>
      <c r="AA35" s="54">
        <v>445.2</v>
      </c>
      <c r="AB35" s="54">
        <v>471.6</v>
      </c>
      <c r="AC35" s="54">
        <v>482.7</v>
      </c>
      <c r="AD35" s="54">
        <v>507</v>
      </c>
      <c r="AE35" s="54">
        <v>520.70000000000005</v>
      </c>
      <c r="AF35" s="54">
        <v>541</v>
      </c>
      <c r="AG35" s="54">
        <v>566.6</v>
      </c>
      <c r="AH35" s="54">
        <v>595.70000000000005</v>
      </c>
      <c r="AI35" s="54">
        <v>599.70000000000005</v>
      </c>
      <c r="AJ35" s="54">
        <v>616.5</v>
      </c>
      <c r="AK35" s="54">
        <v>660.4</v>
      </c>
      <c r="AL35" s="54">
        <v>673.2</v>
      </c>
      <c r="AM35" s="54">
        <v>682.8</v>
      </c>
      <c r="AN35" s="54">
        <v>695.5</v>
      </c>
      <c r="AO35" s="54">
        <v>711.5</v>
      </c>
      <c r="AP35" s="54">
        <v>713.4</v>
      </c>
      <c r="AQ35" s="54">
        <v>705.5</v>
      </c>
      <c r="AR35" s="54">
        <v>717.8</v>
      </c>
      <c r="AS35" s="54">
        <v>747.2</v>
      </c>
      <c r="AT35" s="54">
        <v>736.2</v>
      </c>
      <c r="AU35" s="54">
        <v>749.9</v>
      </c>
      <c r="AV35" s="54">
        <v>729.5</v>
      </c>
      <c r="AW35" s="54"/>
    </row>
    <row r="36" spans="1:49">
      <c r="A36" s="11" t="s">
        <v>106</v>
      </c>
      <c r="B36" s="54">
        <v>39.799999999999997</v>
      </c>
      <c r="C36" s="54">
        <v>45.3</v>
      </c>
      <c r="D36" s="54">
        <v>63.9</v>
      </c>
      <c r="E36" s="54">
        <v>78.8</v>
      </c>
      <c r="F36" s="54">
        <v>82.3</v>
      </c>
      <c r="G36" s="54">
        <v>90.1</v>
      </c>
      <c r="H36" s="54">
        <v>93.7</v>
      </c>
      <c r="I36" s="54">
        <v>109.8</v>
      </c>
      <c r="J36" s="54">
        <v>148.5</v>
      </c>
      <c r="K36" s="54">
        <v>150.4</v>
      </c>
      <c r="L36" s="54">
        <v>163.1</v>
      </c>
      <c r="M36" s="54">
        <v>171.6</v>
      </c>
      <c r="N36" s="54">
        <v>181.5</v>
      </c>
      <c r="O36" s="54">
        <v>201.7</v>
      </c>
      <c r="P36" s="54">
        <v>218.3</v>
      </c>
      <c r="Q36" s="54">
        <v>250.1</v>
      </c>
      <c r="R36" s="54">
        <v>270.89999999999998</v>
      </c>
      <c r="S36" s="54">
        <v>299.39999999999998</v>
      </c>
      <c r="T36" s="54">
        <v>337.6</v>
      </c>
      <c r="U36" s="54">
        <v>382.4</v>
      </c>
      <c r="V36" s="54">
        <v>391.1</v>
      </c>
      <c r="W36" s="54">
        <v>403.5</v>
      </c>
      <c r="X36" s="54">
        <v>407.8</v>
      </c>
      <c r="Y36" s="54">
        <v>419.6</v>
      </c>
      <c r="Z36" s="54">
        <v>435.3</v>
      </c>
      <c r="AA36" s="54">
        <v>445.1</v>
      </c>
      <c r="AB36" s="54">
        <v>466.8</v>
      </c>
      <c r="AC36" s="54">
        <v>488.8</v>
      </c>
      <c r="AD36" s="54">
        <v>523.6</v>
      </c>
      <c r="AE36" s="54">
        <v>548.4</v>
      </c>
      <c r="AF36" s="54">
        <v>571.29999999999995</v>
      </c>
      <c r="AG36" s="54">
        <v>582.29999999999995</v>
      </c>
      <c r="AH36" s="54">
        <v>614.1</v>
      </c>
      <c r="AI36" s="54">
        <v>620.1</v>
      </c>
      <c r="AJ36" s="54">
        <v>649.70000000000005</v>
      </c>
      <c r="AK36" s="54">
        <v>658.4</v>
      </c>
      <c r="AL36" s="54">
        <v>669.2</v>
      </c>
      <c r="AM36" s="54">
        <v>688.7</v>
      </c>
      <c r="AN36" s="54">
        <v>686.8</v>
      </c>
      <c r="AO36" s="54">
        <v>686.9</v>
      </c>
      <c r="AP36" s="54">
        <v>688</v>
      </c>
      <c r="AQ36" s="54">
        <v>692.6</v>
      </c>
      <c r="AR36" s="54">
        <v>694</v>
      </c>
      <c r="AS36" s="54">
        <v>718.1</v>
      </c>
      <c r="AT36" s="54">
        <v>716.9</v>
      </c>
      <c r="AU36" s="54">
        <v>729.2</v>
      </c>
      <c r="AV36" s="54">
        <v>742.1</v>
      </c>
      <c r="AW36" s="54"/>
    </row>
    <row r="37" spans="1:49" ht="15.7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row>
    <row r="38" spans="1:49" ht="15.75">
      <c r="A38" s="42" t="s">
        <v>107</v>
      </c>
      <c r="B38" s="8"/>
      <c r="C38" s="8"/>
      <c r="D38" s="8"/>
      <c r="N38" s="4"/>
      <c r="O38" s="4"/>
      <c r="P38" s="4"/>
    </row>
    <row r="39" spans="1:49" ht="15.75">
      <c r="A39" s="8"/>
      <c r="B39" s="8"/>
      <c r="C39" s="8"/>
      <c r="D39" s="8"/>
      <c r="N39" s="4"/>
      <c r="O39" s="4"/>
      <c r="P39" s="4"/>
    </row>
    <row r="40" spans="1:49" ht="15.75">
      <c r="A40" s="42" t="s">
        <v>108</v>
      </c>
      <c r="B40" s="8"/>
      <c r="C40" s="8"/>
      <c r="D40" s="8"/>
      <c r="N40" s="4"/>
      <c r="O40" s="4"/>
      <c r="P40" s="4"/>
    </row>
    <row r="41" spans="1:49" ht="15.75">
      <c r="A41" s="8"/>
      <c r="B41" s="8"/>
      <c r="C41" s="8"/>
      <c r="D41" s="8"/>
      <c r="N41" s="4"/>
      <c r="O41" s="4"/>
      <c r="P41" s="4"/>
    </row>
    <row r="42" spans="1:49" ht="15.75">
      <c r="A42" s="8"/>
      <c r="B42" s="8"/>
      <c r="C42" s="8"/>
      <c r="D42" s="8"/>
      <c r="N42" s="4"/>
      <c r="O42" s="4"/>
      <c r="P42" s="4"/>
    </row>
    <row r="43" spans="1:49" ht="15.75">
      <c r="A43" s="8"/>
      <c r="B43" s="8"/>
      <c r="C43" s="8"/>
      <c r="D43" s="8"/>
    </row>
    <row r="44" spans="1:49" ht="15.75">
      <c r="A44" s="8"/>
      <c r="B44" s="8"/>
      <c r="C44" s="8"/>
      <c r="D44" s="8"/>
    </row>
    <row r="53" spans="14:16">
      <c r="N53" s="4"/>
      <c r="O53" s="4"/>
      <c r="P53" s="4"/>
    </row>
    <row r="54" spans="14:16">
      <c r="N54" s="4"/>
      <c r="O54" s="4"/>
      <c r="P54" s="4"/>
    </row>
    <row r="67" spans="19:19">
      <c r="S67" t="s">
        <v>109</v>
      </c>
    </row>
  </sheetData>
  <hyperlinks>
    <hyperlink ref="A1" location="Contents!A1" display="Contents" xr:uid="{999AF00C-5A89-479A-952E-355E88AFA096}"/>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84382-8083-443E-A9DD-184D3A643CF3}">
  <dimension ref="A1:AF53"/>
  <sheetViews>
    <sheetView zoomScale="78" zoomScaleNormal="78" workbookViewId="0">
      <selection activeCell="A12" sqref="A12"/>
    </sheetView>
  </sheetViews>
  <sheetFormatPr defaultColWidth="8.625" defaultRowHeight="14.25"/>
  <cols>
    <col min="1" max="1" width="29" customWidth="1"/>
  </cols>
  <sheetData>
    <row r="1" spans="1:1">
      <c r="A1" s="27" t="s">
        <v>25</v>
      </c>
    </row>
    <row r="2" spans="1:1" ht="15">
      <c r="A2" s="1" t="s">
        <v>11</v>
      </c>
    </row>
    <row r="3" spans="1:1" ht="15.75">
      <c r="A3" s="15"/>
    </row>
    <row r="30" spans="1:32">
      <c r="A30" s="13" t="s">
        <v>110</v>
      </c>
    </row>
    <row r="31" spans="1:32">
      <c r="A31" s="57" t="s">
        <v>102</v>
      </c>
      <c r="B31" s="58">
        <v>1989</v>
      </c>
      <c r="C31" s="58">
        <v>1990</v>
      </c>
      <c r="D31" s="58">
        <v>1991</v>
      </c>
      <c r="E31" s="58">
        <v>1992</v>
      </c>
      <c r="F31" s="58">
        <v>1993</v>
      </c>
      <c r="G31" s="58">
        <v>1994</v>
      </c>
      <c r="H31" s="58">
        <v>1995</v>
      </c>
      <c r="I31" s="58">
        <v>1996</v>
      </c>
      <c r="J31" s="58">
        <v>1997</v>
      </c>
      <c r="K31" s="58">
        <v>1998</v>
      </c>
      <c r="L31" s="58">
        <v>1999</v>
      </c>
      <c r="M31" s="58">
        <v>2000</v>
      </c>
      <c r="N31" s="58">
        <v>2001</v>
      </c>
      <c r="O31" s="58">
        <v>2002</v>
      </c>
      <c r="P31" s="58">
        <v>2003</v>
      </c>
      <c r="Q31" s="58">
        <v>2004</v>
      </c>
      <c r="R31" s="58">
        <v>2005</v>
      </c>
      <c r="S31" s="58">
        <v>2006</v>
      </c>
      <c r="T31" s="58">
        <v>2007</v>
      </c>
      <c r="U31" s="58">
        <v>2008</v>
      </c>
      <c r="V31" s="58">
        <v>2009</v>
      </c>
      <c r="W31" s="58">
        <v>2010</v>
      </c>
      <c r="X31" s="58">
        <v>2011</v>
      </c>
      <c r="Y31" s="58">
        <v>2012</v>
      </c>
      <c r="Z31" s="58">
        <v>2013</v>
      </c>
      <c r="AA31" s="58">
        <v>2014</v>
      </c>
      <c r="AB31" s="58">
        <v>2015</v>
      </c>
      <c r="AC31" s="58">
        <v>2016</v>
      </c>
      <c r="AD31" s="58">
        <v>2017</v>
      </c>
      <c r="AE31" s="58">
        <v>2018</v>
      </c>
      <c r="AF31" s="58">
        <v>2019</v>
      </c>
    </row>
    <row r="32" spans="1:32">
      <c r="A32" s="11" t="s">
        <v>103</v>
      </c>
      <c r="B32" s="63">
        <v>5.3231425091352084E-2</v>
      </c>
      <c r="C32" s="63">
        <v>2.5320899616017536E-2</v>
      </c>
      <c r="D32" s="63">
        <v>2.8722084367245729E-2</v>
      </c>
      <c r="E32" s="63">
        <v>3.8082733812949507E-2</v>
      </c>
      <c r="F32" s="63">
        <v>2.1698050601410189E-2</v>
      </c>
      <c r="G32" s="63">
        <v>1.3233570863024475E-2</v>
      </c>
      <c r="H32" s="63">
        <v>4.7399617590823326E-3</v>
      </c>
      <c r="I32" s="63">
        <v>1.9925129725722718E-2</v>
      </c>
      <c r="J32" s="63">
        <v>4.1250883392226059E-2</v>
      </c>
      <c r="K32" s="63">
        <v>2.8859421734795734E-2</v>
      </c>
      <c r="L32" s="63">
        <v>3.3793650793650834E-2</v>
      </c>
      <c r="M32" s="63">
        <v>2.9389728096676625E-2</v>
      </c>
      <c r="N32" s="63">
        <v>4.8403829416884273E-2</v>
      </c>
      <c r="O32" s="63">
        <v>3.9238212046879398E-2</v>
      </c>
      <c r="P32" s="63">
        <v>2.1935884177869638E-2</v>
      </c>
      <c r="Q32" s="63">
        <v>2.6179685550286949E-2</v>
      </c>
      <c r="R32" s="63">
        <v>2.410556621881001E-2</v>
      </c>
      <c r="S32" s="63">
        <v>8.05785123966931E-3</v>
      </c>
      <c r="T32" s="63">
        <v>6.6666666666666194E-3</v>
      </c>
      <c r="U32" s="63">
        <v>9.4156964208710614E-3</v>
      </c>
      <c r="V32" s="63">
        <v>1.4062758051197406E-2</v>
      </c>
      <c r="W32" s="63">
        <v>-2.4455979237378994E-4</v>
      </c>
      <c r="X32" s="63">
        <v>-3.3714007403078138E-2</v>
      </c>
      <c r="Y32" s="63">
        <v>-7.3773035887487529E-3</v>
      </c>
      <c r="Z32" s="63">
        <v>-7.9552466196915819E-3</v>
      </c>
      <c r="AA32" s="63">
        <v>-3.1801125703566496E-3</v>
      </c>
      <c r="AB32" s="63">
        <v>8.7943630632303406E-3</v>
      </c>
      <c r="AC32" s="63">
        <v>1.947638227755389E-2</v>
      </c>
      <c r="AD32" s="63">
        <v>1.3875155610885356E-3</v>
      </c>
      <c r="AE32" s="63">
        <v>1.2312445906179546E-2</v>
      </c>
      <c r="AF32" s="63">
        <v>1.9950342752048114E-2</v>
      </c>
    </row>
    <row r="33" spans="1:32">
      <c r="A33" s="11" t="s">
        <v>104</v>
      </c>
      <c r="B33" s="63">
        <v>0.22486714542190306</v>
      </c>
      <c r="C33" s="63">
        <v>5.8188608776844244E-2</v>
      </c>
      <c r="D33" s="63">
        <v>3.5746513535684879E-2</v>
      </c>
      <c r="E33" s="63">
        <v>3.6717872968980811E-2</v>
      </c>
      <c r="F33" s="63">
        <v>-1.7473396998635794E-2</v>
      </c>
      <c r="G33" s="63">
        <v>3.1770713561041677E-2</v>
      </c>
      <c r="H33" s="63">
        <v>1.9534017971758598E-2</v>
      </c>
      <c r="I33" s="63">
        <v>2.0984667279975305E-2</v>
      </c>
      <c r="J33" s="63">
        <v>1.3046728971962702E-2</v>
      </c>
      <c r="K33" s="63">
        <v>9.9345372460497711E-3</v>
      </c>
      <c r="L33" s="63">
        <v>2.0606368377710585E-2</v>
      </c>
      <c r="M33" s="63">
        <v>7.3978835978836047E-2</v>
      </c>
      <c r="N33" s="63">
        <v>3.8080389768574877E-2</v>
      </c>
      <c r="O33" s="63">
        <v>3.7692396579616441E-2</v>
      </c>
      <c r="P33" s="63">
        <v>-4.3402854006586583E-3</v>
      </c>
      <c r="Q33" s="63">
        <v>3.318417047184187E-2</v>
      </c>
      <c r="R33" s="63">
        <v>1.96976744186045E-2</v>
      </c>
      <c r="S33" s="63">
        <v>-8.040702314445404E-3</v>
      </c>
      <c r="T33" s="63">
        <v>2.5440847557386646E-2</v>
      </c>
      <c r="U33" s="63">
        <v>2.3889512058328594E-2</v>
      </c>
      <c r="V33" s="63">
        <v>3.4555084745762757E-2</v>
      </c>
      <c r="W33" s="63">
        <v>-3.7376527708018262E-3</v>
      </c>
      <c r="X33" s="63">
        <v>-3.160655737704917E-2</v>
      </c>
      <c r="Y33" s="63">
        <v>-1.1176738882554084E-2</v>
      </c>
      <c r="Z33" s="63">
        <v>-5.6645264847513324E-3</v>
      </c>
      <c r="AA33" s="63">
        <v>-1.9575575891448413E-2</v>
      </c>
      <c r="AB33" s="63">
        <v>-3.3659851006500006E-3</v>
      </c>
      <c r="AC33" s="63">
        <v>1.2968477744337079E-2</v>
      </c>
      <c r="AD33" s="63">
        <v>-2.0270672034685668E-2</v>
      </c>
      <c r="AE33" s="63">
        <v>-6.371824480369527E-3</v>
      </c>
      <c r="AF33" s="63">
        <v>5.8723156141147995E-2</v>
      </c>
    </row>
    <row r="35" spans="1:32">
      <c r="A35" s="11" t="s">
        <v>111</v>
      </c>
    </row>
    <row r="37" spans="1:32">
      <c r="A37" s="11" t="s">
        <v>112</v>
      </c>
    </row>
    <row r="40" spans="1:32" ht="15">
      <c r="A40" s="1"/>
    </row>
    <row r="41" spans="1:32" ht="15">
      <c r="B41" s="1"/>
      <c r="C41" s="1"/>
    </row>
    <row r="42" spans="1:32">
      <c r="B42" s="2"/>
      <c r="C42" s="2"/>
    </row>
    <row r="43" spans="1:32">
      <c r="B43" s="2"/>
      <c r="C43" s="2"/>
    </row>
    <row r="44" spans="1:32">
      <c r="B44" s="2"/>
      <c r="C44" s="2"/>
    </row>
    <row r="45" spans="1:32">
      <c r="B45" s="2"/>
      <c r="C45" s="2"/>
    </row>
    <row r="46" spans="1:32">
      <c r="B46" s="2"/>
      <c r="C46" s="2"/>
    </row>
    <row r="47" spans="1:32">
      <c r="B47" s="2"/>
      <c r="C47" s="2"/>
    </row>
    <row r="48" spans="1:32">
      <c r="B48" s="2"/>
      <c r="C48" s="2"/>
    </row>
    <row r="49" spans="1:3">
      <c r="B49" s="2"/>
      <c r="C49" s="2"/>
    </row>
    <row r="50" spans="1:3">
      <c r="B50" s="2"/>
      <c r="C50" s="2"/>
    </row>
    <row r="51" spans="1:3">
      <c r="B51" s="2"/>
      <c r="C51" s="2"/>
    </row>
    <row r="52" spans="1:3">
      <c r="B52" s="2"/>
      <c r="C52" s="2"/>
    </row>
    <row r="53" spans="1:3" ht="15">
      <c r="A53" s="1"/>
      <c r="B53" s="17"/>
      <c r="C53" s="17"/>
    </row>
  </sheetData>
  <hyperlinks>
    <hyperlink ref="A1" location="Contents!A1" display="Contents" xr:uid="{246708FD-844E-4133-957A-06322F961B1A}"/>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FFE53-10FA-488C-BDE4-6E9BAC73A050}">
  <dimension ref="A1:F72"/>
  <sheetViews>
    <sheetView zoomScale="76" zoomScaleNormal="76" workbookViewId="0">
      <selection activeCell="B8" sqref="B8"/>
    </sheetView>
  </sheetViews>
  <sheetFormatPr defaultColWidth="8.625" defaultRowHeight="14.25"/>
  <cols>
    <col min="1" max="1" width="34.625" customWidth="1"/>
    <col min="2" max="6" width="12.625" customWidth="1"/>
  </cols>
  <sheetData>
    <row r="1" spans="1:6">
      <c r="A1" s="27" t="s">
        <v>25</v>
      </c>
    </row>
    <row r="2" spans="1:6" ht="15">
      <c r="A2" s="1" t="s">
        <v>12</v>
      </c>
    </row>
    <row r="5" spans="1:6" ht="15">
      <c r="A5" s="7"/>
    </row>
    <row r="6" spans="1:6" ht="15">
      <c r="A6" s="7"/>
    </row>
    <row r="7" spans="1:6" ht="15">
      <c r="A7" s="7"/>
      <c r="E7" s="1"/>
    </row>
    <row r="8" spans="1:6">
      <c r="B8" s="9"/>
      <c r="C8" s="9"/>
      <c r="D8" s="9"/>
      <c r="F8" s="11"/>
    </row>
    <row r="9" spans="1:6">
      <c r="B9" s="10"/>
      <c r="C9" s="9"/>
      <c r="D9" s="9"/>
      <c r="F9" s="11"/>
    </row>
    <row r="10" spans="1:6">
      <c r="B10" s="9"/>
      <c r="C10" s="9"/>
      <c r="D10" s="9"/>
      <c r="F10" s="12"/>
    </row>
    <row r="11" spans="1:6">
      <c r="B11" s="9"/>
      <c r="C11" s="9"/>
      <c r="D11" s="9"/>
      <c r="F11" s="11"/>
    </row>
    <row r="12" spans="1:6">
      <c r="B12" s="10"/>
      <c r="C12" s="9"/>
      <c r="D12" s="9"/>
      <c r="F12" s="11"/>
    </row>
    <row r="13" spans="1:6" ht="14.1" customHeight="1">
      <c r="B13" s="9"/>
      <c r="C13" s="9"/>
      <c r="D13" s="9"/>
      <c r="F13" s="11"/>
    </row>
    <row r="14" spans="1:6">
      <c r="B14" s="9"/>
      <c r="C14" s="9"/>
      <c r="D14" s="9"/>
      <c r="F14" s="11"/>
    </row>
    <row r="15" spans="1:6">
      <c r="B15" s="9"/>
      <c r="C15" s="9"/>
      <c r="D15" s="9"/>
      <c r="F15" s="11"/>
    </row>
    <row r="16" spans="1:6">
      <c r="B16" s="9"/>
      <c r="C16" s="9"/>
      <c r="D16" s="9"/>
      <c r="F16" s="12"/>
    </row>
    <row r="17" spans="1:6">
      <c r="B17" s="10"/>
      <c r="C17" s="9"/>
      <c r="D17" s="9"/>
      <c r="F17" s="11"/>
    </row>
    <row r="18" spans="1:6">
      <c r="B18" s="9"/>
      <c r="C18" s="9"/>
      <c r="D18" s="9"/>
      <c r="F18" s="11"/>
    </row>
    <row r="19" spans="1:6">
      <c r="B19" s="10"/>
      <c r="C19" s="9"/>
      <c r="D19" s="9"/>
      <c r="F19" s="11"/>
    </row>
    <row r="20" spans="1:6">
      <c r="B20" s="9"/>
      <c r="C20" s="9"/>
      <c r="D20" s="9"/>
      <c r="F20" s="13"/>
    </row>
    <row r="21" spans="1:6">
      <c r="B21" s="9"/>
      <c r="C21" s="9"/>
      <c r="D21" s="9"/>
      <c r="F21" s="11"/>
    </row>
    <row r="22" spans="1:6">
      <c r="B22" s="10"/>
      <c r="C22" s="9"/>
      <c r="D22" s="9"/>
      <c r="F22" s="13"/>
    </row>
    <row r="23" spans="1:6">
      <c r="B23" s="9"/>
      <c r="C23" s="9"/>
      <c r="D23" s="9"/>
      <c r="F23" s="11"/>
    </row>
    <row r="24" spans="1:6">
      <c r="B24" s="9"/>
      <c r="C24" s="9"/>
      <c r="D24" s="9"/>
      <c r="F24" s="11"/>
    </row>
    <row r="25" spans="1:6">
      <c r="B25" s="9"/>
      <c r="C25" s="9"/>
      <c r="D25" s="9"/>
      <c r="F25" s="11"/>
    </row>
    <row r="26" spans="1:6">
      <c r="B26" s="9"/>
      <c r="C26" s="9"/>
      <c r="D26" s="9"/>
      <c r="F26" s="11"/>
    </row>
    <row r="27" spans="1:6" ht="14.1" customHeight="1">
      <c r="B27" s="9"/>
      <c r="C27" s="9"/>
      <c r="D27" s="9"/>
      <c r="F27" s="12"/>
    </row>
    <row r="28" spans="1:6">
      <c r="B28" s="9"/>
      <c r="C28" s="9"/>
      <c r="D28" s="9"/>
      <c r="F28" s="11"/>
    </row>
    <row r="29" spans="1:6" ht="14.1" customHeight="1">
      <c r="B29" s="9"/>
      <c r="C29" s="9"/>
      <c r="D29" s="9"/>
      <c r="F29" s="11"/>
    </row>
    <row r="30" spans="1:6" ht="14.1" customHeight="1">
      <c r="B30" s="9"/>
      <c r="C30" s="9"/>
      <c r="D30" s="9"/>
      <c r="F30" s="11"/>
    </row>
    <row r="31" spans="1:6">
      <c r="A31" s="13" t="s">
        <v>113</v>
      </c>
      <c r="B31" s="9"/>
      <c r="C31" s="9"/>
      <c r="D31" s="9"/>
      <c r="F31" s="13"/>
    </row>
    <row r="32" spans="1:6">
      <c r="B32" s="13" t="s">
        <v>114</v>
      </c>
      <c r="C32" s="13" t="s">
        <v>115</v>
      </c>
      <c r="D32" s="13" t="s">
        <v>116</v>
      </c>
      <c r="E32" s="13" t="s">
        <v>117</v>
      </c>
      <c r="F32" s="13" t="s">
        <v>118</v>
      </c>
    </row>
    <row r="33" spans="1:6">
      <c r="A33" s="11" t="s">
        <v>103</v>
      </c>
      <c r="B33" s="64">
        <v>1.7445181860779257E-2</v>
      </c>
      <c r="C33" s="64">
        <v>1.6273481273314072E-2</v>
      </c>
      <c r="D33" s="64">
        <v>2.5507693083222982E-2</v>
      </c>
      <c r="E33" s="64">
        <v>2.266203976780834E-2</v>
      </c>
      <c r="F33" s="64">
        <v>8.3093651799792667E-4</v>
      </c>
    </row>
    <row r="34" spans="1:6">
      <c r="A34" s="11" t="s">
        <v>104</v>
      </c>
      <c r="B34" s="64">
        <v>2.161442726556273E-2</v>
      </c>
      <c r="C34" s="64">
        <v>1.5454071231979727E-2</v>
      </c>
      <c r="D34" s="64">
        <v>2.2729205573554179E-2</v>
      </c>
      <c r="E34" s="64">
        <v>2.7180256565613403E-2</v>
      </c>
      <c r="F34" s="64">
        <v>-3.2791707847400486E-3</v>
      </c>
    </row>
    <row r="35" spans="1:6">
      <c r="A35" s="11" t="s">
        <v>105</v>
      </c>
      <c r="B35" s="64">
        <v>7.5150383821618316E-3</v>
      </c>
      <c r="C35" s="64">
        <v>9.0873247637475174E-3</v>
      </c>
      <c r="D35" s="64">
        <v>2.367955434884994E-2</v>
      </c>
      <c r="E35" s="64">
        <v>1.6642053349325669E-2</v>
      </c>
      <c r="F35" s="64">
        <v>-1.2688596102490068E-2</v>
      </c>
    </row>
    <row r="36" spans="1:6">
      <c r="A36" s="11" t="s">
        <v>106</v>
      </c>
      <c r="B36" s="64">
        <v>9.4002479250525628E-3</v>
      </c>
      <c r="C36" s="64">
        <v>8.8461080911863554E-3</v>
      </c>
      <c r="D36" s="64">
        <v>2.0223276841000448E-2</v>
      </c>
      <c r="E36" s="64">
        <v>1.6986983660739696E-2</v>
      </c>
      <c r="F36" s="64">
        <v>-1.0389837760024001E-2</v>
      </c>
    </row>
    <row r="37" spans="1:6" ht="14.1" customHeight="1">
      <c r="B37" s="10"/>
      <c r="C37" s="9"/>
      <c r="D37" s="9"/>
      <c r="F37" s="11"/>
    </row>
    <row r="38" spans="1:6" ht="15">
      <c r="A38" s="11" t="s">
        <v>111</v>
      </c>
      <c r="B38" s="9"/>
      <c r="C38" s="9"/>
      <c r="D38" s="9"/>
      <c r="E38" s="14"/>
    </row>
    <row r="39" spans="1:6">
      <c r="A39" s="21"/>
      <c r="B39" s="9"/>
      <c r="C39" s="9"/>
      <c r="D39" s="9"/>
    </row>
    <row r="40" spans="1:6">
      <c r="A40" s="11" t="s">
        <v>119</v>
      </c>
      <c r="B40" s="9"/>
      <c r="C40" s="9"/>
      <c r="D40" s="9"/>
    </row>
    <row r="41" spans="1:6" ht="15">
      <c r="B41" s="9"/>
      <c r="C41" s="9"/>
      <c r="D41" s="9"/>
      <c r="E41" s="1"/>
    </row>
    <row r="42" spans="1:6">
      <c r="B42" s="10"/>
      <c r="C42" s="9"/>
      <c r="D42" s="9"/>
      <c r="F42" s="13"/>
    </row>
    <row r="43" spans="1:6">
      <c r="B43" s="9"/>
      <c r="C43" s="9"/>
      <c r="D43" s="9"/>
      <c r="F43" s="11"/>
    </row>
    <row r="44" spans="1:6">
      <c r="B44" s="10"/>
      <c r="C44" s="9"/>
      <c r="D44" s="9"/>
      <c r="F44" s="13"/>
    </row>
    <row r="45" spans="1:6">
      <c r="F45" s="12"/>
    </row>
    <row r="46" spans="1:6">
      <c r="F46" s="11"/>
    </row>
    <row r="47" spans="1:6">
      <c r="F47" s="11"/>
    </row>
    <row r="48" spans="1:6">
      <c r="F48" s="11"/>
    </row>
    <row r="49" spans="5:6">
      <c r="F49" s="12"/>
    </row>
    <row r="50" spans="5:6">
      <c r="F50" s="12"/>
    </row>
    <row r="51" spans="5:6">
      <c r="F51" s="11"/>
    </row>
    <row r="52" spans="5:6">
      <c r="F52" s="12"/>
    </row>
    <row r="53" spans="5:6">
      <c r="F53" s="11"/>
    </row>
    <row r="54" spans="5:6">
      <c r="F54" s="11"/>
    </row>
    <row r="55" spans="5:6">
      <c r="F55" s="11"/>
    </row>
    <row r="56" spans="5:6">
      <c r="F56" s="11"/>
    </row>
    <row r="57" spans="5:6" ht="15">
      <c r="E57" s="1"/>
    </row>
    <row r="58" spans="5:6">
      <c r="F58" s="11"/>
    </row>
    <row r="59" spans="5:6">
      <c r="F59" s="11"/>
    </row>
    <row r="60" spans="5:6" ht="15">
      <c r="E60" s="1"/>
      <c r="F60" s="11"/>
    </row>
    <row r="61" spans="5:6">
      <c r="F61" s="11"/>
    </row>
    <row r="62" spans="5:6">
      <c r="F62" s="11"/>
    </row>
    <row r="63" spans="5:6">
      <c r="F63" s="11"/>
    </row>
    <row r="64" spans="5:6">
      <c r="F64" s="11"/>
    </row>
    <row r="65" spans="6:6">
      <c r="F65" s="11"/>
    </row>
    <row r="66" spans="6:6">
      <c r="F66" s="13"/>
    </row>
    <row r="67" spans="6:6">
      <c r="F67" s="12"/>
    </row>
    <row r="68" spans="6:6">
      <c r="F68" s="11"/>
    </row>
    <row r="69" spans="6:6">
      <c r="F69" s="11"/>
    </row>
    <row r="70" spans="6:6">
      <c r="F70" s="11"/>
    </row>
    <row r="71" spans="6:6">
      <c r="F71" s="11"/>
    </row>
    <row r="72" spans="6:6">
      <c r="F72" s="11"/>
    </row>
  </sheetData>
  <sortState xmlns:xlrd2="http://schemas.microsoft.com/office/spreadsheetml/2017/richdata2" ref="D42:F71">
    <sortCondition descending="1" ref="E42:E71"/>
  </sortState>
  <hyperlinks>
    <hyperlink ref="A1" location="Contents!A1" display="Contents" xr:uid="{5087BF37-6473-40D3-A585-4231871AA1E8}"/>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C343-6BC2-4D69-A582-AA9D86B14A46}">
  <dimension ref="A1:E14"/>
  <sheetViews>
    <sheetView zoomScale="78" zoomScaleNormal="78" workbookViewId="0">
      <selection activeCell="A2" sqref="A2"/>
    </sheetView>
  </sheetViews>
  <sheetFormatPr defaultRowHeight="14.25"/>
  <cols>
    <col min="1" max="1" width="33.625" customWidth="1"/>
  </cols>
  <sheetData>
    <row r="1" spans="1:5">
      <c r="A1" s="27" t="s">
        <v>25</v>
      </c>
    </row>
    <row r="2" spans="1:5" ht="15">
      <c r="A2" s="1" t="s">
        <v>13</v>
      </c>
    </row>
    <row r="4" spans="1:5">
      <c r="A4" s="65"/>
      <c r="B4" s="65" t="s">
        <v>120</v>
      </c>
      <c r="C4" s="65" t="s">
        <v>121</v>
      </c>
      <c r="D4" s="65" t="s">
        <v>122</v>
      </c>
      <c r="E4" s="65" t="s">
        <v>123</v>
      </c>
    </row>
    <row r="5" spans="1:5">
      <c r="A5" s="66" t="s">
        <v>103</v>
      </c>
      <c r="B5" s="67">
        <v>0.69499999999999995</v>
      </c>
      <c r="C5" s="67">
        <v>0.61</v>
      </c>
      <c r="D5" s="67">
        <v>0.70899999999999996</v>
      </c>
      <c r="E5" s="67">
        <v>0.623</v>
      </c>
    </row>
    <row r="6" spans="1:5">
      <c r="A6" s="66" t="s">
        <v>104</v>
      </c>
      <c r="B6" s="67">
        <v>1.0049999999999999</v>
      </c>
      <c r="C6" s="67">
        <v>0.63700000000000001</v>
      </c>
      <c r="D6" s="67">
        <v>0.94</v>
      </c>
      <c r="E6" s="67">
        <v>0.58399999999999996</v>
      </c>
    </row>
    <row r="7" spans="1:5">
      <c r="A7" s="66" t="s">
        <v>105</v>
      </c>
      <c r="B7" s="67">
        <v>0.443</v>
      </c>
      <c r="C7" s="67">
        <v>0.5</v>
      </c>
      <c r="D7" s="67">
        <v>0.27</v>
      </c>
      <c r="E7" s="67">
        <v>0.32100000000000001</v>
      </c>
    </row>
    <row r="8" spans="1:5">
      <c r="A8" s="66" t="s">
        <v>106</v>
      </c>
      <c r="B8" s="67">
        <v>0.48399999999999999</v>
      </c>
      <c r="C8" s="67">
        <v>0.44600000000000001</v>
      </c>
      <c r="D8" s="67">
        <v>0.33600000000000002</v>
      </c>
      <c r="E8" s="67">
        <v>0.30199999999999999</v>
      </c>
    </row>
    <row r="10" spans="1:5">
      <c r="A10" s="68" t="s">
        <v>124</v>
      </c>
    </row>
    <row r="12" spans="1:5">
      <c r="A12" s="69" t="s">
        <v>125</v>
      </c>
    </row>
    <row r="14" spans="1:5">
      <c r="A14" s="22"/>
    </row>
  </sheetData>
  <hyperlinks>
    <hyperlink ref="A1" location="Contents!A1" display="Contents" xr:uid="{797E5E1F-D413-4E25-9969-70DDFFF10F5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1393D-39AB-4642-BCE8-198AF3A0EB79}">
  <dimension ref="A1:AH39"/>
  <sheetViews>
    <sheetView zoomScale="77" zoomScaleNormal="77" workbookViewId="0">
      <selection activeCell="B6" sqref="B6"/>
    </sheetView>
  </sheetViews>
  <sheetFormatPr defaultRowHeight="14.25"/>
  <cols>
    <col min="1" max="1" width="36.625" customWidth="1"/>
  </cols>
  <sheetData>
    <row r="1" spans="1:1">
      <c r="A1" s="27" t="s">
        <v>25</v>
      </c>
    </row>
    <row r="2" spans="1:1" ht="15">
      <c r="A2" s="1" t="s">
        <v>14</v>
      </c>
    </row>
    <row r="30" spans="1:34">
      <c r="A30" s="11" t="s">
        <v>126</v>
      </c>
    </row>
    <row r="31" spans="1:34">
      <c r="A31" s="11"/>
      <c r="B31" s="58">
        <v>1988</v>
      </c>
      <c r="C31" s="58">
        <v>1989</v>
      </c>
      <c r="D31" s="58">
        <v>1990</v>
      </c>
      <c r="E31" s="58">
        <v>1991</v>
      </c>
      <c r="F31" s="58">
        <v>1992</v>
      </c>
      <c r="G31" s="58">
        <v>1993</v>
      </c>
      <c r="H31" s="58">
        <v>1994</v>
      </c>
      <c r="I31" s="58">
        <v>1995</v>
      </c>
      <c r="J31" s="58">
        <v>1996</v>
      </c>
      <c r="K31" s="58">
        <v>1997</v>
      </c>
      <c r="L31" s="58">
        <v>1998</v>
      </c>
      <c r="M31" s="58">
        <v>1999</v>
      </c>
      <c r="N31" s="58">
        <v>2000</v>
      </c>
      <c r="O31" s="58">
        <v>2001</v>
      </c>
      <c r="P31" s="58">
        <v>2002</v>
      </c>
      <c r="Q31" s="58">
        <v>2003</v>
      </c>
      <c r="R31" s="58">
        <v>2004</v>
      </c>
      <c r="S31" s="58">
        <v>2005</v>
      </c>
      <c r="T31" s="58">
        <v>2006</v>
      </c>
      <c r="U31" s="58">
        <v>2007</v>
      </c>
      <c r="V31" s="58">
        <v>2008</v>
      </c>
      <c r="W31" s="58">
        <v>2009</v>
      </c>
      <c r="X31" s="58">
        <v>2010</v>
      </c>
      <c r="Y31" s="58">
        <v>2011</v>
      </c>
      <c r="Z31" s="58">
        <v>2012</v>
      </c>
      <c r="AA31" s="58">
        <v>2013</v>
      </c>
      <c r="AB31" s="58">
        <v>2014</v>
      </c>
      <c r="AC31" s="58">
        <v>2015</v>
      </c>
      <c r="AD31" s="58">
        <v>2016</v>
      </c>
      <c r="AE31" s="58">
        <v>2017</v>
      </c>
      <c r="AF31" s="58">
        <v>2018</v>
      </c>
      <c r="AG31" s="58">
        <v>2019</v>
      </c>
      <c r="AH31" s="58"/>
    </row>
    <row r="32" spans="1:34">
      <c r="A32" s="11" t="s">
        <v>103</v>
      </c>
      <c r="B32" s="71">
        <v>100</v>
      </c>
      <c r="C32" s="71">
        <v>105.32314250913521</v>
      </c>
      <c r="D32" s="71">
        <v>107.99001922785253</v>
      </c>
      <c r="E32" s="71">
        <v>111.0917176709354</v>
      </c>
      <c r="F32" s="71">
        <v>115.32239398382097</v>
      </c>
      <c r="G32" s="71">
        <v>117.82466512395769</v>
      </c>
      <c r="H32" s="71">
        <v>119.38390617928771</v>
      </c>
      <c r="I32" s="71">
        <v>119.94978132922741</v>
      </c>
      <c r="J32" s="71">
        <v>122.33979628278433</v>
      </c>
      <c r="K32" s="71">
        <v>127.38642095347416</v>
      </c>
      <c r="L32" s="71">
        <v>131.06271939905668</v>
      </c>
      <c r="M32" s="71">
        <v>135.49180717049464</v>
      </c>
      <c r="N32" s="71">
        <v>139.47387454256281</v>
      </c>
      <c r="O32" s="71">
        <v>146.22494417403294</v>
      </c>
      <c r="P32" s="71">
        <v>151.96254954007674</v>
      </c>
      <c r="Q32" s="71">
        <v>155.29598242616163</v>
      </c>
      <c r="R32" s="71">
        <v>159.36158241330142</v>
      </c>
      <c r="S32" s="71">
        <v>163.20308359089961</v>
      </c>
      <c r="T32" s="71">
        <v>164.5181497603304</v>
      </c>
      <c r="U32" s="71">
        <v>165.61493742539926</v>
      </c>
      <c r="V32" s="71">
        <v>167.17431739895838</v>
      </c>
      <c r="W32" s="71">
        <v>169.52524937691402</v>
      </c>
      <c r="X32" s="71">
        <v>169.48379031712429</v>
      </c>
      <c r="Y32" s="71">
        <v>163.76981255567102</v>
      </c>
      <c r="Z32" s="71">
        <v>162.56163292977536</v>
      </c>
      <c r="AA32" s="71">
        <v>161.26841504891922</v>
      </c>
      <c r="AB32" s="71">
        <v>160.75556333502067</v>
      </c>
      <c r="AC32" s="71">
        <v>162.16930612342296</v>
      </c>
      <c r="AD32" s="71">
        <v>165.32777752316841</v>
      </c>
      <c r="AE32" s="71">
        <v>165.55717238716198</v>
      </c>
      <c r="AF32" s="71">
        <v>167.59558611655896</v>
      </c>
      <c r="AG32" s="71">
        <v>170.93917550331471</v>
      </c>
      <c r="AH32" s="71"/>
    </row>
    <row r="33" spans="1:34">
      <c r="A33" s="11" t="s">
        <v>104</v>
      </c>
      <c r="B33" s="71">
        <v>100</v>
      </c>
      <c r="C33" s="71">
        <v>122.4867145421903</v>
      </c>
      <c r="D33" s="71">
        <v>129.6140460550468</v>
      </c>
      <c r="E33" s="71">
        <v>134.24729630676842</v>
      </c>
      <c r="F33" s="71">
        <v>139.17657147898947</v>
      </c>
      <c r="G33" s="71">
        <v>136.74468399262807</v>
      </c>
      <c r="H33" s="71">
        <v>141.08916017875302</v>
      </c>
      <c r="I33" s="71">
        <v>143.84519836930511</v>
      </c>
      <c r="J33" s="71">
        <v>146.86374199690701</v>
      </c>
      <c r="K33" s="71">
        <v>148.77983343454892</v>
      </c>
      <c r="L33" s="71">
        <v>150.25789223126552</v>
      </c>
      <c r="M33" s="71">
        <v>153.3541617102413</v>
      </c>
      <c r="N33" s="71">
        <v>164.69912408607513</v>
      </c>
      <c r="O33" s="71">
        <v>170.97093092581574</v>
      </c>
      <c r="P33" s="71">
        <v>177.41523505785779</v>
      </c>
      <c r="Q33" s="71">
        <v>176.64520230328174</v>
      </c>
      <c r="R33" s="71">
        <v>182.50702680954683</v>
      </c>
      <c r="S33" s="71">
        <v>186.10199080274882</v>
      </c>
      <c r="T33" s="71">
        <v>184.60560009457825</v>
      </c>
      <c r="U33" s="71">
        <v>189.30212302482431</v>
      </c>
      <c r="V33" s="71">
        <v>193.82445837549307</v>
      </c>
      <c r="W33" s="71">
        <v>200.52207896045979</v>
      </c>
      <c r="X33" s="71">
        <v>199.77259705642629</v>
      </c>
      <c r="Y33" s="71">
        <v>193.45847300520023</v>
      </c>
      <c r="Z33" s="71">
        <v>191.29623816780347</v>
      </c>
      <c r="AA33" s="71">
        <v>190.21263556026864</v>
      </c>
      <c r="AB33" s="71">
        <v>186.48911367734618</v>
      </c>
      <c r="AC33" s="71">
        <v>185.8613940992748</v>
      </c>
      <c r="AD33" s="71">
        <v>188.2717334521827</v>
      </c>
      <c r="AE33" s="71">
        <v>184.45533888997176</v>
      </c>
      <c r="AF33" s="71">
        <v>183.28002184609778</v>
      </c>
      <c r="AG33" s="71">
        <v>194.04280318651919</v>
      </c>
      <c r="AH33" s="71"/>
    </row>
    <row r="34" spans="1:34">
      <c r="A34" s="11" t="s">
        <v>105</v>
      </c>
      <c r="B34" s="71">
        <v>100</v>
      </c>
      <c r="C34" s="71">
        <v>96.146864178530222</v>
      </c>
      <c r="D34" s="71">
        <v>98.91612633378945</v>
      </c>
      <c r="E34" s="71">
        <v>103.66393188652289</v>
      </c>
      <c r="F34" s="71">
        <v>108.48807889152363</v>
      </c>
      <c r="G34" s="71">
        <v>111.06015921567939</v>
      </c>
      <c r="H34" s="71">
        <v>110.5853623445351</v>
      </c>
      <c r="I34" s="71">
        <v>113.14751049403621</v>
      </c>
      <c r="J34" s="71">
        <v>117.34405083374571</v>
      </c>
      <c r="K34" s="72">
        <v>116.7377414519825</v>
      </c>
      <c r="L34" s="71">
        <v>116.56898551154809</v>
      </c>
      <c r="M34" s="71">
        <v>121.4997593380514</v>
      </c>
      <c r="N34" s="71">
        <v>122.90148938598709</v>
      </c>
      <c r="O34" s="71">
        <v>127.12215109979201</v>
      </c>
      <c r="P34" s="71">
        <v>128.65037498727375</v>
      </c>
      <c r="Q34" s="71">
        <v>131.86483073657166</v>
      </c>
      <c r="R34" s="71">
        <v>136.25853764758355</v>
      </c>
      <c r="S34" s="71">
        <v>140.39520833147191</v>
      </c>
      <c r="T34" s="71">
        <v>137.82805236915772</v>
      </c>
      <c r="U34" s="71">
        <v>138.38129513664651</v>
      </c>
      <c r="V34" s="71">
        <v>143.39186522697545</v>
      </c>
      <c r="W34" s="71">
        <v>143.30327667304965</v>
      </c>
      <c r="X34" s="71">
        <v>141.76423524353962</v>
      </c>
      <c r="Y34" s="71">
        <v>139.01399247006273</v>
      </c>
      <c r="Z34" s="71">
        <v>138.59765005983249</v>
      </c>
      <c r="AA34" s="71">
        <v>135.78001729905884</v>
      </c>
      <c r="AB34" s="71">
        <v>132.23972559485392</v>
      </c>
      <c r="AC34" s="71">
        <v>134.0162927375726</v>
      </c>
      <c r="AD34" s="71">
        <v>138.16523402653101</v>
      </c>
      <c r="AE34" s="71">
        <v>132.53892084562622</v>
      </c>
      <c r="AF34" s="71">
        <v>131.95695220188054</v>
      </c>
      <c r="AG34" s="71">
        <v>126.12397628686041</v>
      </c>
      <c r="AH34" s="71"/>
    </row>
    <row r="35" spans="1:34">
      <c r="A35" s="11" t="s">
        <v>106</v>
      </c>
      <c r="B35" s="71">
        <v>100</v>
      </c>
      <c r="C35" s="71">
        <v>102.61667333066772</v>
      </c>
      <c r="D35" s="71">
        <v>105.20311351339862</v>
      </c>
      <c r="E35" s="71">
        <v>110.73558853767538</v>
      </c>
      <c r="F35" s="71">
        <v>120.33652150785656</v>
      </c>
      <c r="G35" s="71">
        <v>119.94555368797855</v>
      </c>
      <c r="H35" s="71">
        <v>121.10967880352145</v>
      </c>
      <c r="I35" s="71">
        <v>119.13035345811917</v>
      </c>
      <c r="J35" s="71">
        <v>119.12269966885826</v>
      </c>
      <c r="K35" s="71">
        <v>120.95916515889139</v>
      </c>
      <c r="L35" s="71">
        <v>121.50507918570315</v>
      </c>
      <c r="M35" s="71">
        <v>125.36324080254272</v>
      </c>
      <c r="N35" s="71">
        <v>129.76717518124113</v>
      </c>
      <c r="O35" s="71">
        <v>136.92964361955893</v>
      </c>
      <c r="P35" s="71">
        <v>141.36128941936229</v>
      </c>
      <c r="Q35" s="71">
        <v>145.28517361348574</v>
      </c>
      <c r="R35" s="71">
        <v>146.04855018298156</v>
      </c>
      <c r="S35" s="71">
        <v>150.9573916901364</v>
      </c>
      <c r="T35" s="71">
        <v>148.65837034869037</v>
      </c>
      <c r="U35" s="71">
        <v>152.18666325538908</v>
      </c>
      <c r="V35" s="71">
        <v>148.89803056526432</v>
      </c>
      <c r="W35" s="71">
        <v>148.36250423419122</v>
      </c>
      <c r="X35" s="71">
        <v>148.97661681149057</v>
      </c>
      <c r="Y35" s="71">
        <v>142.90450555859579</v>
      </c>
      <c r="Z35" s="71">
        <v>139.2097957095817</v>
      </c>
      <c r="AA35" s="71">
        <v>136.23090063868867</v>
      </c>
      <c r="AB35" s="71">
        <v>135.09828326709956</v>
      </c>
      <c r="AC35" s="71">
        <v>134.83097358273739</v>
      </c>
      <c r="AD35" s="71">
        <v>138.16483454337109</v>
      </c>
      <c r="AE35" s="71">
        <v>134.3416648437784</v>
      </c>
      <c r="AF35" s="71">
        <v>133.5567339865722</v>
      </c>
      <c r="AG35" s="71">
        <v>133.64897091914986</v>
      </c>
      <c r="AH35" s="71"/>
    </row>
    <row r="37" spans="1:34">
      <c r="A37" s="11" t="s">
        <v>111</v>
      </c>
    </row>
    <row r="39" spans="1:34">
      <c r="A39" s="11" t="s">
        <v>127</v>
      </c>
    </row>
  </sheetData>
  <hyperlinks>
    <hyperlink ref="A1" location="Contents!A1" display="Contents" xr:uid="{A747648A-D05D-4931-AC87-B785DFCDDC1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574CD-C8DD-4EA6-BC99-7F2B547BCBD9}">
  <dimension ref="A1:AH40"/>
  <sheetViews>
    <sheetView zoomScale="75" zoomScaleNormal="75" workbookViewId="0">
      <selection activeCell="B11" sqref="B11"/>
    </sheetView>
  </sheetViews>
  <sheetFormatPr defaultRowHeight="14.25"/>
  <cols>
    <col min="1" max="1" width="40.625" customWidth="1"/>
  </cols>
  <sheetData>
    <row r="1" spans="1:1">
      <c r="A1" s="27" t="s">
        <v>25</v>
      </c>
    </row>
    <row r="2" spans="1:1" ht="15">
      <c r="A2" s="1" t="s">
        <v>15</v>
      </c>
    </row>
    <row r="31" spans="1:34">
      <c r="A31" s="11" t="s">
        <v>128</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row>
    <row r="32" spans="1:34">
      <c r="A32" s="11"/>
      <c r="B32" s="58">
        <v>1989</v>
      </c>
      <c r="C32" s="58">
        <v>1990</v>
      </c>
      <c r="D32" s="58">
        <v>1991</v>
      </c>
      <c r="E32" s="58">
        <v>1992</v>
      </c>
      <c r="F32" s="58">
        <v>1993</v>
      </c>
      <c r="G32" s="58">
        <v>1994</v>
      </c>
      <c r="H32" s="58">
        <v>1995</v>
      </c>
      <c r="I32" s="58">
        <v>1996</v>
      </c>
      <c r="J32" s="58">
        <v>1997</v>
      </c>
      <c r="K32" s="58">
        <v>1998</v>
      </c>
      <c r="L32" s="58">
        <v>1999</v>
      </c>
      <c r="M32" s="58">
        <v>2000</v>
      </c>
      <c r="N32" s="58">
        <v>2001</v>
      </c>
      <c r="O32" s="58">
        <v>2002</v>
      </c>
      <c r="P32" s="58">
        <v>2003</v>
      </c>
      <c r="Q32" s="58">
        <v>2004</v>
      </c>
      <c r="R32" s="58">
        <v>2005</v>
      </c>
      <c r="S32" s="58">
        <v>2006</v>
      </c>
      <c r="T32" s="58">
        <v>2007</v>
      </c>
      <c r="U32" s="58">
        <v>2008</v>
      </c>
      <c r="V32" s="58">
        <v>2009</v>
      </c>
      <c r="W32" s="58">
        <v>2010</v>
      </c>
      <c r="X32" s="58">
        <v>2011</v>
      </c>
      <c r="Y32" s="58">
        <v>2012</v>
      </c>
      <c r="Z32" s="58">
        <v>2013</v>
      </c>
      <c r="AA32" s="58">
        <v>2014</v>
      </c>
      <c r="AB32" s="58">
        <v>2015</v>
      </c>
      <c r="AC32" s="58">
        <v>2016</v>
      </c>
      <c r="AD32" s="58">
        <v>2017</v>
      </c>
      <c r="AE32" s="58">
        <v>2018</v>
      </c>
      <c r="AF32" s="58">
        <v>2019</v>
      </c>
      <c r="AG32" s="58"/>
      <c r="AH32" s="58"/>
    </row>
    <row r="33" spans="1:34">
      <c r="A33" s="11" t="s">
        <v>103</v>
      </c>
      <c r="B33" s="71">
        <v>100</v>
      </c>
      <c r="C33" s="71">
        <v>102.53208996160174</v>
      </c>
      <c r="D33" s="71">
        <v>105.4770252998289</v>
      </c>
      <c r="E33" s="71">
        <v>109.49387877770403</v>
      </c>
      <c r="F33" s="71">
        <v>111.86968249996734</v>
      </c>
      <c r="G33" s="71">
        <v>113.3501178707547</v>
      </c>
      <c r="H33" s="71">
        <v>113.88739309484954</v>
      </c>
      <c r="I33" s="71">
        <v>116.1566141763888</v>
      </c>
      <c r="J33" s="71">
        <v>120.9481771230148</v>
      </c>
      <c r="K33" s="71">
        <v>124.43867157466266</v>
      </c>
      <c r="L33" s="71">
        <v>128.64390858708262</v>
      </c>
      <c r="M33" s="71">
        <v>132.42471808175068</v>
      </c>
      <c r="N33" s="71">
        <v>138.83458154635872</v>
      </c>
      <c r="O33" s="71">
        <v>144.28220229651453</v>
      </c>
      <c r="P33" s="71">
        <v>147.44715997501879</v>
      </c>
      <c r="Q33" s="71">
        <v>151.30728025844763</v>
      </c>
      <c r="R33" s="71">
        <v>154.95462792210571</v>
      </c>
      <c r="S33" s="71">
        <v>156.20322926280033</v>
      </c>
      <c r="T33" s="71">
        <v>157.24458412455235</v>
      </c>
      <c r="U33" s="71">
        <v>158.72515139249526</v>
      </c>
      <c r="V33" s="71">
        <v>160.95726479316758</v>
      </c>
      <c r="W33" s="71">
        <v>160.91790111790874</v>
      </c>
      <c r="X33" s="71">
        <v>155.49271380833176</v>
      </c>
      <c r="Y33" s="71">
        <v>154.34559685272927</v>
      </c>
      <c r="Z33" s="71">
        <v>153.11773956510234</v>
      </c>
      <c r="AA33" s="71">
        <v>152.63080791676674</v>
      </c>
      <c r="AB33" s="71">
        <v>153.97309865622097</v>
      </c>
      <c r="AC33" s="71">
        <v>156.97193758610905</v>
      </c>
      <c r="AD33" s="71">
        <v>157.18973859216399</v>
      </c>
      <c r="AE33" s="71">
        <v>159.12512874558649</v>
      </c>
      <c r="AF33" s="71">
        <v>162.29972960452474</v>
      </c>
      <c r="AG33" s="70"/>
      <c r="AH33" s="71"/>
    </row>
    <row r="34" spans="1:34">
      <c r="A34" s="11" t="s">
        <v>104</v>
      </c>
      <c r="B34" s="71">
        <v>100</v>
      </c>
      <c r="C34" s="71">
        <v>105.81886087768441</v>
      </c>
      <c r="D34" s="71">
        <v>109.60151622037932</v>
      </c>
      <c r="E34" s="71">
        <v>113.62585077016692</v>
      </c>
      <c r="F34" s="71">
        <v>111.64042117035203</v>
      </c>
      <c r="G34" s="71">
        <v>115.18731701318934</v>
      </c>
      <c r="H34" s="71">
        <v>117.43738813384364</v>
      </c>
      <c r="I34" s="71">
        <v>119.90177265006166</v>
      </c>
      <c r="J34" s="71">
        <v>121.46609858108491</v>
      </c>
      <c r="K34" s="71">
        <v>122.67280806157103</v>
      </c>
      <c r="L34" s="71">
        <v>125.20064913441593</v>
      </c>
      <c r="M34" s="71">
        <v>134.4628474211747</v>
      </c>
      <c r="N34" s="71">
        <v>139.58324506036541</v>
      </c>
      <c r="O34" s="71">
        <v>144.8444720890505</v>
      </c>
      <c r="P34" s="71">
        <v>144.21580574147629</v>
      </c>
      <c r="Q34" s="71">
        <v>149.00148762393545</v>
      </c>
      <c r="R34" s="71">
        <v>151.93647041503948</v>
      </c>
      <c r="S34" s="71">
        <v>150.71479448572461</v>
      </c>
      <c r="T34" s="71">
        <v>154.5491065968788</v>
      </c>
      <c r="U34" s="71">
        <v>158.24120934252883</v>
      </c>
      <c r="V34" s="71">
        <v>163.70924774163191</v>
      </c>
      <c r="W34" s="71">
        <v>163.09735941820452</v>
      </c>
      <c r="X34" s="71">
        <v>157.94241336970782</v>
      </c>
      <c r="Y34" s="71">
        <v>156.17713225699418</v>
      </c>
      <c r="Z34" s="71">
        <v>155.29246275501191</v>
      </c>
      <c r="AA34" s="71">
        <v>152.25252336498124</v>
      </c>
      <c r="AB34" s="71">
        <v>151.74004363979836</v>
      </c>
      <c r="AC34" s="71">
        <v>153.7078810186658</v>
      </c>
      <c r="AD34" s="71">
        <v>150.59211897338994</v>
      </c>
      <c r="AE34" s="71">
        <v>149.63257242316459</v>
      </c>
      <c r="AF34" s="71">
        <v>158.41946933737171</v>
      </c>
      <c r="AG34" s="70"/>
      <c r="AH34" s="71"/>
    </row>
    <row r="35" spans="1:34">
      <c r="A35" s="11" t="s">
        <v>105</v>
      </c>
      <c r="B35" s="71">
        <v>100</v>
      </c>
      <c r="C35" s="71">
        <v>102.88024178315074</v>
      </c>
      <c r="D35" s="71">
        <v>107.81831812427561</v>
      </c>
      <c r="E35" s="71">
        <v>112.83579534125796</v>
      </c>
      <c r="F35" s="71">
        <v>115.51095312839057</v>
      </c>
      <c r="G35" s="71">
        <v>115.01712852454008</v>
      </c>
      <c r="H35" s="71">
        <v>117.68195609992891</v>
      </c>
      <c r="I35" s="71">
        <v>122.04667498656588</v>
      </c>
      <c r="J35" s="73">
        <v>121.41606743951434</v>
      </c>
      <c r="K35" s="71">
        <v>121.24054851658717</v>
      </c>
      <c r="L35" s="71">
        <v>126.3689256806594</v>
      </c>
      <c r="M35" s="71">
        <v>127.82683079271058</v>
      </c>
      <c r="N35" s="71">
        <v>132.21663773011397</v>
      </c>
      <c r="O35" s="71">
        <v>133.80610598842767</v>
      </c>
      <c r="P35" s="71">
        <v>137.14938273152472</v>
      </c>
      <c r="Q35" s="71">
        <v>141.71916974283425</v>
      </c>
      <c r="R35" s="71">
        <v>146.02161966590944</v>
      </c>
      <c r="S35" s="71">
        <v>143.35158358699232</v>
      </c>
      <c r="T35" s="71">
        <v>143.92699784747356</v>
      </c>
      <c r="U35" s="71">
        <v>149.13836915234012</v>
      </c>
      <c r="V35" s="71">
        <v>149.04623036582564</v>
      </c>
      <c r="W35" s="71">
        <v>147.44551104683435</v>
      </c>
      <c r="X35" s="71">
        <v>144.58505085712906</v>
      </c>
      <c r="Y35" s="71">
        <v>144.15202330725791</v>
      </c>
      <c r="Z35" s="71">
        <v>141.2214724413017</v>
      </c>
      <c r="AA35" s="71">
        <v>137.53930169714604</v>
      </c>
      <c r="AB35" s="71">
        <v>139.38706569641687</v>
      </c>
      <c r="AC35" s="71">
        <v>143.70227797547199</v>
      </c>
      <c r="AD35" s="71">
        <v>137.85048735393121</v>
      </c>
      <c r="AE35" s="71">
        <v>137.24519601269199</v>
      </c>
      <c r="AF35" s="71">
        <v>131.17846053997894</v>
      </c>
      <c r="AG35" s="70"/>
      <c r="AH35" s="71"/>
    </row>
    <row r="36" spans="1:34">
      <c r="A36" s="11" t="s">
        <v>106</v>
      </c>
      <c r="B36" s="71">
        <v>100</v>
      </c>
      <c r="C36" s="71">
        <v>102.52048726467331</v>
      </c>
      <c r="D36" s="71">
        <v>107.91188697069296</v>
      </c>
      <c r="E36" s="71">
        <v>117.26800100027519</v>
      </c>
      <c r="F36" s="71">
        <v>116.88700266229735</v>
      </c>
      <c r="G36" s="71">
        <v>118.02144317547952</v>
      </c>
      <c r="H36" s="71">
        <v>116.0925896264815</v>
      </c>
      <c r="I36" s="71">
        <v>116.08513100498025</v>
      </c>
      <c r="J36" s="71">
        <v>117.87476755275196</v>
      </c>
      <c r="K36" s="71">
        <v>118.40676104766155</v>
      </c>
      <c r="L36" s="71">
        <v>122.16654149231421</v>
      </c>
      <c r="M36" s="71">
        <v>126.45817776910849</v>
      </c>
      <c r="N36" s="71">
        <v>133.43800688054125</v>
      </c>
      <c r="O36" s="71">
        <v>137.75664795120136</v>
      </c>
      <c r="P36" s="71">
        <v>141.58047508061853</v>
      </c>
      <c r="Q36" s="71">
        <v>142.3243859332301</v>
      </c>
      <c r="R36" s="71">
        <v>147.10805446177108</v>
      </c>
      <c r="S36" s="71">
        <v>144.86765700312637</v>
      </c>
      <c r="T36" s="71">
        <v>148.30598022310573</v>
      </c>
      <c r="U36" s="71">
        <v>145.10120600524778</v>
      </c>
      <c r="V36" s="71">
        <v>144.57933532508312</v>
      </c>
      <c r="W36" s="71">
        <v>145.17778834189497</v>
      </c>
      <c r="X36" s="71">
        <v>139.26051285847694</v>
      </c>
      <c r="Y36" s="71">
        <v>135.66001624414176</v>
      </c>
      <c r="Z36" s="71">
        <v>132.75708149269647</v>
      </c>
      <c r="AA36" s="71">
        <v>131.65334529191415</v>
      </c>
      <c r="AB36" s="71">
        <v>131.39285186946535</v>
      </c>
      <c r="AC36" s="71">
        <v>134.64170105978241</v>
      </c>
      <c r="AD36" s="71">
        <v>130.91602025616379</v>
      </c>
      <c r="AE36" s="71">
        <v>130.15110473928979</v>
      </c>
      <c r="AF36" s="71">
        <v>130.2409896766824</v>
      </c>
      <c r="AG36" s="70"/>
      <c r="AH36" s="71"/>
    </row>
    <row r="38" spans="1:34">
      <c r="A38" s="11" t="s">
        <v>111</v>
      </c>
    </row>
    <row r="40" spans="1:34">
      <c r="A40" s="11" t="s">
        <v>129</v>
      </c>
    </row>
  </sheetData>
  <hyperlinks>
    <hyperlink ref="A1" location="Contents!A1" display="Contents" xr:uid="{9E97C8A1-E16A-437A-A4B2-1C16CB79793D}"/>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F05A-97D8-42E7-B79B-1EB1C3C680CC}">
  <dimension ref="A1:A2"/>
  <sheetViews>
    <sheetView zoomScale="77" zoomScaleNormal="77" workbookViewId="0"/>
  </sheetViews>
  <sheetFormatPr defaultRowHeight="14.25"/>
  <cols>
    <col min="1" max="1" width="65.625" customWidth="1"/>
  </cols>
  <sheetData>
    <row r="1" spans="1:1" ht="18.600000000000001" customHeight="1">
      <c r="A1" s="27" t="s">
        <v>25</v>
      </c>
    </row>
    <row r="2" spans="1:1" ht="18">
      <c r="A2" s="23" t="s">
        <v>16</v>
      </c>
    </row>
  </sheetData>
  <hyperlinks>
    <hyperlink ref="A1" location="Contents!A1" display="Contents" xr:uid="{23865A4A-6047-4572-BD11-4B371CFFFA7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5C3D6-F5B6-49C7-AE1B-960A8DCA673D}">
  <dimension ref="A1:U42"/>
  <sheetViews>
    <sheetView zoomScale="75" zoomScaleNormal="75" workbookViewId="0">
      <selection activeCell="B9" sqref="B9"/>
    </sheetView>
  </sheetViews>
  <sheetFormatPr defaultRowHeight="14.25"/>
  <cols>
    <col min="1" max="1" width="34.625" customWidth="1"/>
  </cols>
  <sheetData>
    <row r="1" spans="1:1">
      <c r="A1" s="27" t="s">
        <v>25</v>
      </c>
    </row>
    <row r="2" spans="1:1" ht="15">
      <c r="A2" s="1" t="s">
        <v>17</v>
      </c>
    </row>
    <row r="29" spans="1:21">
      <c r="A29" s="11" t="s">
        <v>130</v>
      </c>
    </row>
    <row r="30" spans="1:21">
      <c r="A30" s="57" t="s">
        <v>102</v>
      </c>
      <c r="B30" s="55">
        <v>2000</v>
      </c>
      <c r="C30" s="55">
        <v>2001</v>
      </c>
      <c r="D30" s="55">
        <v>2002</v>
      </c>
      <c r="E30" s="55">
        <v>2003</v>
      </c>
      <c r="F30" s="55">
        <v>2004</v>
      </c>
      <c r="G30" s="55">
        <v>2005</v>
      </c>
      <c r="H30" s="55">
        <v>2006</v>
      </c>
      <c r="I30" s="55">
        <v>2007</v>
      </c>
      <c r="J30" s="55">
        <v>2008</v>
      </c>
      <c r="K30" s="55">
        <v>2009</v>
      </c>
      <c r="L30" s="55">
        <v>2010</v>
      </c>
      <c r="M30" s="55">
        <v>2011</v>
      </c>
      <c r="N30" s="55">
        <v>2012</v>
      </c>
      <c r="O30" s="55">
        <v>2013</v>
      </c>
      <c r="P30" s="55">
        <v>2014</v>
      </c>
      <c r="Q30" s="55">
        <v>2015</v>
      </c>
      <c r="R30" s="55">
        <v>2016</v>
      </c>
      <c r="S30" s="55">
        <v>2017</v>
      </c>
      <c r="T30" s="55">
        <v>2018</v>
      </c>
      <c r="U30" s="55">
        <v>2019</v>
      </c>
    </row>
    <row r="31" spans="1:21">
      <c r="A31" s="53" t="s">
        <v>131</v>
      </c>
      <c r="B31" s="74">
        <v>40109.1</v>
      </c>
      <c r="C31" s="74">
        <v>42285.01</v>
      </c>
      <c r="D31" s="74">
        <v>44368.46</v>
      </c>
      <c r="E31" s="74">
        <v>45769.93</v>
      </c>
      <c r="F31" s="74">
        <v>47418.14</v>
      </c>
      <c r="G31" s="74">
        <v>48684.92</v>
      </c>
      <c r="H31" s="74">
        <v>50237.14</v>
      </c>
      <c r="I31" s="74">
        <v>52001.919999999998</v>
      </c>
      <c r="J31" s="74">
        <v>52870.95</v>
      </c>
      <c r="K31" s="74">
        <v>56867.27</v>
      </c>
      <c r="L31" s="74">
        <v>55700.62</v>
      </c>
      <c r="M31" s="74">
        <v>59054.879999999997</v>
      </c>
      <c r="N31" s="74">
        <v>58418.36</v>
      </c>
      <c r="O31" s="74">
        <v>63043.71</v>
      </c>
      <c r="P31" s="74">
        <v>64056.94</v>
      </c>
      <c r="Q31" s="74">
        <v>64457.88</v>
      </c>
      <c r="R31" s="74">
        <v>66839.710000000006</v>
      </c>
      <c r="S31" s="74">
        <v>68411.08</v>
      </c>
      <c r="T31" s="74">
        <v>71776.05</v>
      </c>
      <c r="U31" s="75"/>
    </row>
    <row r="32" spans="1:21">
      <c r="A32" s="53" t="s">
        <v>132</v>
      </c>
      <c r="B32" s="74">
        <v>35988.379999999997</v>
      </c>
      <c r="C32" s="74">
        <v>37024.449999999997</v>
      </c>
      <c r="D32" s="74">
        <v>39785.800000000003</v>
      </c>
      <c r="E32" s="74">
        <v>41203.160000000003</v>
      </c>
      <c r="F32" s="74">
        <v>42456.38</v>
      </c>
      <c r="G32" s="74">
        <v>43614.11</v>
      </c>
      <c r="H32" s="74">
        <v>45855.040000000001</v>
      </c>
      <c r="I32" s="74">
        <v>47384.94</v>
      </c>
      <c r="J32" s="74">
        <v>48445.79</v>
      </c>
      <c r="K32" s="74">
        <v>52139.68</v>
      </c>
      <c r="L32" s="74">
        <v>52604</v>
      </c>
      <c r="M32" s="74">
        <v>52980.71</v>
      </c>
      <c r="N32" s="74">
        <v>53175.82</v>
      </c>
      <c r="O32" s="74">
        <v>54875.82</v>
      </c>
      <c r="P32" s="74">
        <v>55674.04</v>
      </c>
      <c r="Q32" s="74">
        <v>55464.480000000003</v>
      </c>
      <c r="R32" s="74">
        <v>58465.09</v>
      </c>
      <c r="S32" s="74">
        <v>58844.98</v>
      </c>
      <c r="T32" s="74">
        <v>60734.54</v>
      </c>
      <c r="U32" s="74">
        <v>62194.58</v>
      </c>
    </row>
    <row r="33" spans="1:21">
      <c r="A33" s="53" t="s">
        <v>133</v>
      </c>
      <c r="B33" s="75"/>
      <c r="C33" s="74">
        <v>31442.9</v>
      </c>
      <c r="D33" s="74">
        <v>32484.16</v>
      </c>
      <c r="E33" s="74">
        <v>33109.18</v>
      </c>
      <c r="F33" s="74">
        <v>33589.42</v>
      </c>
      <c r="G33" s="74">
        <v>34379.800000000003</v>
      </c>
      <c r="H33" s="74">
        <v>39803.360000000001</v>
      </c>
      <c r="I33" s="74">
        <v>42312.98</v>
      </c>
      <c r="J33" s="74">
        <v>45133.56</v>
      </c>
      <c r="K33" s="74">
        <v>47534.49</v>
      </c>
      <c r="L33" s="74">
        <v>48381.62</v>
      </c>
      <c r="M33" s="74">
        <v>49044.53</v>
      </c>
      <c r="N33" s="74">
        <v>49719.78</v>
      </c>
      <c r="O33" s="74">
        <v>52244.19</v>
      </c>
      <c r="P33" s="74">
        <v>54407.83</v>
      </c>
      <c r="Q33" s="74">
        <v>52342.54</v>
      </c>
      <c r="R33" s="74">
        <v>53993.45</v>
      </c>
      <c r="S33" s="74">
        <v>55390.83</v>
      </c>
      <c r="T33" s="74">
        <v>57249.83</v>
      </c>
      <c r="U33" s="74">
        <v>60575.839999999997</v>
      </c>
    </row>
    <row r="34" spans="1:21">
      <c r="A34" s="53" t="s">
        <v>134</v>
      </c>
      <c r="B34" s="75"/>
      <c r="C34" s="75"/>
      <c r="D34" s="75"/>
      <c r="E34" s="75"/>
      <c r="F34" s="75"/>
      <c r="G34" s="75"/>
      <c r="H34" s="75"/>
      <c r="I34" s="75"/>
      <c r="J34" s="75"/>
      <c r="K34" s="74">
        <v>46270.11</v>
      </c>
      <c r="L34" s="74">
        <v>47693.23</v>
      </c>
      <c r="M34" s="74">
        <v>48132.79</v>
      </c>
      <c r="N34" s="74">
        <v>48881.53</v>
      </c>
      <c r="O34" s="74">
        <v>49645.06</v>
      </c>
      <c r="P34" s="74">
        <v>49484.25</v>
      </c>
      <c r="Q34" s="74">
        <v>50010.3</v>
      </c>
      <c r="R34" s="74">
        <v>50514.42</v>
      </c>
      <c r="S34" s="74">
        <v>51284.95</v>
      </c>
      <c r="T34" s="74">
        <v>52343.73</v>
      </c>
      <c r="U34" s="74">
        <v>53962.84</v>
      </c>
    </row>
    <row r="35" spans="1:21">
      <c r="A35" s="53" t="s">
        <v>135</v>
      </c>
      <c r="B35" s="75"/>
      <c r="C35" s="75"/>
      <c r="D35" s="74">
        <v>50206</v>
      </c>
      <c r="E35" s="74">
        <v>52010</v>
      </c>
      <c r="F35" s="74">
        <v>55120</v>
      </c>
      <c r="G35" s="74">
        <v>57740</v>
      </c>
      <c r="H35" s="74">
        <v>60890</v>
      </c>
      <c r="I35" s="74">
        <v>63720</v>
      </c>
      <c r="J35" s="74">
        <v>66490</v>
      </c>
      <c r="K35" s="74">
        <v>67760</v>
      </c>
      <c r="L35" s="74">
        <v>68700</v>
      </c>
      <c r="M35" s="74">
        <v>69880</v>
      </c>
      <c r="N35" s="74">
        <v>69550</v>
      </c>
      <c r="O35" s="74">
        <v>70610</v>
      </c>
      <c r="P35" s="74">
        <v>71640</v>
      </c>
      <c r="Q35" s="74">
        <v>72980</v>
      </c>
      <c r="R35" s="74">
        <v>74250</v>
      </c>
      <c r="S35" s="74">
        <v>75770</v>
      </c>
      <c r="T35" s="74">
        <v>77670</v>
      </c>
      <c r="U35" s="74">
        <v>79400</v>
      </c>
    </row>
    <row r="36" spans="1:21">
      <c r="A36" s="76" t="s">
        <v>136</v>
      </c>
      <c r="B36" s="74">
        <v>38048.74</v>
      </c>
      <c r="C36" s="74">
        <v>36917.453333333331</v>
      </c>
      <c r="D36" s="74">
        <v>41711.105000000003</v>
      </c>
      <c r="E36" s="74">
        <v>43023.067499999997</v>
      </c>
      <c r="F36" s="74">
        <v>44645.985000000001</v>
      </c>
      <c r="G36" s="74">
        <v>46104.707500000004</v>
      </c>
      <c r="H36" s="74">
        <v>49196.384999999995</v>
      </c>
      <c r="I36" s="74">
        <v>51354.96</v>
      </c>
      <c r="J36" s="74">
        <v>53235.074999999997</v>
      </c>
      <c r="K36" s="74">
        <v>54114.31</v>
      </c>
      <c r="L36" s="74">
        <v>54615.894000000008</v>
      </c>
      <c r="M36" s="74">
        <v>55818.582000000009</v>
      </c>
      <c r="N36" s="74">
        <v>55949.097999999998</v>
      </c>
      <c r="O36" s="74">
        <v>58083.756000000008</v>
      </c>
      <c r="P36" s="74">
        <v>59052.612000000001</v>
      </c>
      <c r="Q36" s="74">
        <v>59051.039999999994</v>
      </c>
      <c r="R36" s="74">
        <v>60812.534</v>
      </c>
      <c r="S36" s="74">
        <v>61940.368000000002</v>
      </c>
      <c r="T36" s="74">
        <v>63954.83</v>
      </c>
      <c r="U36" s="74">
        <v>64033.315000000002</v>
      </c>
    </row>
    <row r="38" spans="1:21">
      <c r="A38" s="53" t="s">
        <v>137</v>
      </c>
    </row>
    <row r="40" spans="1:21">
      <c r="A40" s="11" t="s">
        <v>138</v>
      </c>
    </row>
    <row r="42" spans="1:21">
      <c r="A42" s="11" t="s">
        <v>139</v>
      </c>
    </row>
  </sheetData>
  <hyperlinks>
    <hyperlink ref="A1" location="Contents!A1" display="Contents" xr:uid="{6F3E7A58-DD37-47EF-BE24-3E31132A0EDF}"/>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5423-4A2C-4730-B4E2-34D80F39D75B}">
  <dimension ref="A1:U44"/>
  <sheetViews>
    <sheetView zoomScale="76" zoomScaleNormal="76" workbookViewId="0">
      <selection activeCell="B12" sqref="B12"/>
    </sheetView>
  </sheetViews>
  <sheetFormatPr defaultRowHeight="14.25"/>
  <cols>
    <col min="1" max="1" width="26.625" customWidth="1"/>
  </cols>
  <sheetData>
    <row r="1" spans="1:1">
      <c r="A1" s="27" t="s">
        <v>25</v>
      </c>
    </row>
    <row r="2" spans="1:1" ht="15">
      <c r="A2" s="1" t="s">
        <v>140</v>
      </c>
    </row>
    <row r="31" spans="1:21">
      <c r="A31" s="11" t="s">
        <v>141</v>
      </c>
    </row>
    <row r="32" spans="1:21">
      <c r="A32" s="57" t="s">
        <v>102</v>
      </c>
      <c r="B32" s="55">
        <v>2000</v>
      </c>
      <c r="C32" s="55">
        <v>2001</v>
      </c>
      <c r="D32" s="55">
        <v>2002</v>
      </c>
      <c r="E32" s="55">
        <v>2003</v>
      </c>
      <c r="F32" s="55">
        <v>2004</v>
      </c>
      <c r="G32" s="55">
        <v>2005</v>
      </c>
      <c r="H32" s="55">
        <v>2006</v>
      </c>
      <c r="I32" s="55">
        <v>2007</v>
      </c>
      <c r="J32" s="55">
        <v>2008</v>
      </c>
      <c r="K32" s="55">
        <v>2009</v>
      </c>
      <c r="L32" s="55">
        <v>2010</v>
      </c>
      <c r="M32" s="55">
        <v>2011</v>
      </c>
      <c r="N32" s="55">
        <v>2012</v>
      </c>
      <c r="O32" s="55">
        <v>2013</v>
      </c>
      <c r="P32" s="55">
        <v>2014</v>
      </c>
      <c r="Q32" s="55">
        <v>2015</v>
      </c>
      <c r="R32" s="55">
        <v>2016</v>
      </c>
      <c r="S32" s="55">
        <v>2017</v>
      </c>
      <c r="T32" s="55">
        <v>2018</v>
      </c>
      <c r="U32" s="55">
        <v>2019</v>
      </c>
    </row>
    <row r="33" spans="1:21">
      <c r="A33" s="53" t="s">
        <v>131</v>
      </c>
      <c r="B33" s="77">
        <v>1.1399999999999999</v>
      </c>
      <c r="C33" s="77">
        <v>1.1599999999999999</v>
      </c>
      <c r="D33" s="77">
        <v>1.18</v>
      </c>
      <c r="E33" s="77">
        <v>1.19</v>
      </c>
      <c r="F33" s="77">
        <v>1.19</v>
      </c>
      <c r="G33" s="77">
        <v>1.2</v>
      </c>
      <c r="H33" s="77">
        <v>1.2</v>
      </c>
      <c r="I33" s="77">
        <v>1.2</v>
      </c>
      <c r="J33" s="77">
        <v>1.21</v>
      </c>
      <c r="K33" s="77">
        <v>1.25</v>
      </c>
      <c r="L33" s="77">
        <v>1.21</v>
      </c>
      <c r="M33" s="77">
        <v>1.22</v>
      </c>
      <c r="N33" s="77">
        <v>1.19</v>
      </c>
      <c r="O33" s="77">
        <v>1.19</v>
      </c>
      <c r="P33" s="77">
        <v>1.18</v>
      </c>
      <c r="Q33" s="77">
        <v>1.19</v>
      </c>
      <c r="R33" s="77">
        <v>1.21</v>
      </c>
      <c r="S33" s="77">
        <v>1.25</v>
      </c>
      <c r="T33" s="77">
        <v>1.29</v>
      </c>
      <c r="U33" s="75"/>
    </row>
    <row r="34" spans="1:21">
      <c r="A34" s="53" t="s">
        <v>132</v>
      </c>
      <c r="B34" s="77">
        <v>1.02</v>
      </c>
      <c r="C34" s="77">
        <v>1.02</v>
      </c>
      <c r="D34" s="77">
        <v>1.0900000000000001</v>
      </c>
      <c r="E34" s="77">
        <v>1.1100000000000001</v>
      </c>
      <c r="F34" s="77">
        <v>1.1100000000000001</v>
      </c>
      <c r="G34" s="77">
        <v>1.07</v>
      </c>
      <c r="H34" s="77">
        <v>1.07</v>
      </c>
      <c r="I34" s="77">
        <v>1.07</v>
      </c>
      <c r="J34" s="77">
        <v>1.08</v>
      </c>
      <c r="K34" s="77">
        <v>1.1200000000000001</v>
      </c>
      <c r="L34" s="77">
        <v>1.1299999999999999</v>
      </c>
      <c r="M34" s="77">
        <v>1.1200000000000001</v>
      </c>
      <c r="N34" s="77">
        <v>1.1000000000000001</v>
      </c>
      <c r="O34" s="77">
        <v>1.0900000000000001</v>
      </c>
      <c r="P34" s="77">
        <v>1.08</v>
      </c>
      <c r="Q34" s="77">
        <v>1.07</v>
      </c>
      <c r="R34" s="77">
        <v>1.1000000000000001</v>
      </c>
      <c r="S34" s="77">
        <v>1.0900000000000001</v>
      </c>
      <c r="T34" s="77">
        <v>1.08</v>
      </c>
      <c r="U34" s="77">
        <v>1.0900000000000001</v>
      </c>
    </row>
    <row r="35" spans="1:21">
      <c r="A35" s="53" t="s">
        <v>133</v>
      </c>
      <c r="B35" s="75"/>
      <c r="C35" s="78">
        <v>1.17</v>
      </c>
      <c r="D35" s="78">
        <v>1.1599999999999999</v>
      </c>
      <c r="E35" s="78">
        <v>1.1499999999999999</v>
      </c>
      <c r="F35" s="78">
        <v>1.1200000000000001</v>
      </c>
      <c r="G35" s="78">
        <v>1.1299999999999999</v>
      </c>
      <c r="H35" s="78">
        <v>1.22</v>
      </c>
      <c r="I35" s="78">
        <v>1.22</v>
      </c>
      <c r="J35" s="78">
        <v>1.26</v>
      </c>
      <c r="K35" s="78">
        <v>1.26</v>
      </c>
      <c r="L35" s="78">
        <v>1.27</v>
      </c>
      <c r="M35" s="78">
        <v>1.25</v>
      </c>
      <c r="N35" s="78">
        <v>1.23</v>
      </c>
      <c r="O35" s="78">
        <v>1.26</v>
      </c>
      <c r="P35" s="78">
        <v>1.29</v>
      </c>
      <c r="Q35" s="78">
        <v>1.23</v>
      </c>
      <c r="R35" s="78">
        <v>1.19</v>
      </c>
      <c r="S35" s="78">
        <v>1.19</v>
      </c>
      <c r="T35" s="78">
        <v>1.2</v>
      </c>
      <c r="U35" s="78">
        <v>1.25</v>
      </c>
    </row>
    <row r="36" spans="1:21">
      <c r="A36" s="53" t="s">
        <v>134</v>
      </c>
      <c r="B36" s="75"/>
      <c r="C36" s="75"/>
      <c r="D36" s="75"/>
      <c r="E36" s="75"/>
      <c r="F36" s="75"/>
      <c r="G36" s="75"/>
      <c r="H36" s="75"/>
      <c r="I36" s="75"/>
      <c r="J36" s="75"/>
      <c r="K36" s="78">
        <v>1.08</v>
      </c>
      <c r="L36" s="78">
        <v>1.08</v>
      </c>
      <c r="M36" s="78">
        <v>1.08</v>
      </c>
      <c r="N36" s="78">
        <v>1.08</v>
      </c>
      <c r="O36" s="78">
        <v>1.06</v>
      </c>
      <c r="P36" s="78">
        <v>1.04</v>
      </c>
      <c r="Q36" s="78">
        <v>1.03</v>
      </c>
      <c r="R36" s="78">
        <v>1.01</v>
      </c>
      <c r="S36" s="78">
        <v>1</v>
      </c>
      <c r="T36" s="78">
        <v>0.99</v>
      </c>
      <c r="U36" s="78">
        <v>0.99</v>
      </c>
    </row>
    <row r="37" spans="1:21">
      <c r="A37" s="53" t="s">
        <v>135</v>
      </c>
      <c r="B37" s="75"/>
      <c r="C37" s="75"/>
      <c r="D37" s="78">
        <v>1.23</v>
      </c>
      <c r="E37" s="78">
        <v>1.23</v>
      </c>
      <c r="F37" s="78">
        <v>1.25</v>
      </c>
      <c r="G37" s="78">
        <v>1.27</v>
      </c>
      <c r="H37" s="78">
        <v>1.29</v>
      </c>
      <c r="I37" s="78">
        <v>1.29</v>
      </c>
      <c r="J37" s="78">
        <v>1.31</v>
      </c>
      <c r="K37" s="78">
        <v>1.32</v>
      </c>
      <c r="L37" s="78">
        <v>1.31</v>
      </c>
      <c r="M37" s="78">
        <v>1.3</v>
      </c>
      <c r="N37" s="78">
        <v>1.25</v>
      </c>
      <c r="O37" s="78">
        <v>1.26</v>
      </c>
      <c r="P37" s="78">
        <v>1.24</v>
      </c>
      <c r="Q37" s="78">
        <v>1.23</v>
      </c>
      <c r="R37" s="78">
        <v>1.24</v>
      </c>
      <c r="S37" s="78">
        <v>1.23</v>
      </c>
      <c r="T37" s="78">
        <v>1.22</v>
      </c>
      <c r="U37" s="78">
        <v>1.21</v>
      </c>
    </row>
    <row r="38" spans="1:21">
      <c r="A38" s="76" t="s">
        <v>136</v>
      </c>
      <c r="B38" s="77">
        <v>1.08</v>
      </c>
      <c r="C38" s="77">
        <v>1.1166666666666665</v>
      </c>
      <c r="D38" s="77">
        <v>1.165</v>
      </c>
      <c r="E38" s="77">
        <v>1.17</v>
      </c>
      <c r="F38" s="77">
        <v>1.1675</v>
      </c>
      <c r="G38" s="77">
        <v>1.1675</v>
      </c>
      <c r="H38" s="77">
        <v>1.1950000000000001</v>
      </c>
      <c r="I38" s="77">
        <v>1.1950000000000001</v>
      </c>
      <c r="J38" s="77">
        <v>1.2150000000000001</v>
      </c>
      <c r="K38" s="77">
        <v>1.206</v>
      </c>
      <c r="L38" s="77">
        <v>1.2</v>
      </c>
      <c r="M38" s="77">
        <v>1.194</v>
      </c>
      <c r="N38" s="77">
        <v>1.17</v>
      </c>
      <c r="O38" s="77">
        <v>1.1719999999999999</v>
      </c>
      <c r="P38" s="77">
        <v>1.1659999999999999</v>
      </c>
      <c r="Q38" s="77">
        <v>1.1499999999999999</v>
      </c>
      <c r="R38" s="77">
        <v>1.1499999999999999</v>
      </c>
      <c r="S38" s="77">
        <v>1.1519999999999999</v>
      </c>
      <c r="T38" s="77">
        <v>1.1560000000000001</v>
      </c>
      <c r="U38" s="77">
        <v>1.135</v>
      </c>
    </row>
    <row r="40" spans="1:21">
      <c r="A40" s="53" t="s">
        <v>137</v>
      </c>
    </row>
    <row r="42" spans="1:21">
      <c r="A42" s="11" t="s">
        <v>142</v>
      </c>
    </row>
    <row r="44" spans="1:21">
      <c r="A44" s="11" t="s">
        <v>139</v>
      </c>
    </row>
  </sheetData>
  <hyperlinks>
    <hyperlink ref="A1" location="Contents!A1" display="Contents" xr:uid="{20EC7081-BF24-44B4-8D0B-58BAACEBA71B}"/>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9DEE-738A-47BF-9DBD-DDEE7EB67D9C}">
  <dimension ref="A1:C72"/>
  <sheetViews>
    <sheetView zoomScale="76" zoomScaleNormal="76" workbookViewId="0">
      <selection activeCell="B9" sqref="B9"/>
    </sheetView>
  </sheetViews>
  <sheetFormatPr defaultColWidth="8.625" defaultRowHeight="14.25"/>
  <cols>
    <col min="1" max="1" width="22.625" customWidth="1"/>
    <col min="2" max="2" width="21.125" customWidth="1"/>
    <col min="3" max="3" width="22.125" customWidth="1"/>
  </cols>
  <sheetData>
    <row r="1" spans="1:2">
      <c r="A1" s="27" t="s">
        <v>25</v>
      </c>
    </row>
    <row r="2" spans="1:2" ht="15">
      <c r="A2" s="20" t="s">
        <v>143</v>
      </c>
      <c r="B2" s="18"/>
    </row>
    <row r="34" spans="1:3" ht="24">
      <c r="A34" s="61" t="s">
        <v>144</v>
      </c>
      <c r="B34" s="61" t="s">
        <v>145</v>
      </c>
      <c r="C34" s="61" t="s">
        <v>146</v>
      </c>
    </row>
    <row r="35" spans="1:3">
      <c r="A35" s="53" t="s">
        <v>131</v>
      </c>
      <c r="B35" s="77">
        <v>1.29</v>
      </c>
      <c r="C35" s="77">
        <v>71776.05</v>
      </c>
    </row>
    <row r="36" spans="1:3">
      <c r="A36" s="53" t="s">
        <v>147</v>
      </c>
      <c r="B36" s="77">
        <v>1.47</v>
      </c>
      <c r="C36" s="77">
        <v>91757.08</v>
      </c>
    </row>
    <row r="37" spans="1:3">
      <c r="A37" s="53" t="s">
        <v>132</v>
      </c>
      <c r="B37" s="77">
        <v>1.0900000000000001</v>
      </c>
      <c r="C37" s="77">
        <v>62194.58</v>
      </c>
    </row>
    <row r="38" spans="1:3">
      <c r="A38" s="53" t="s">
        <v>148</v>
      </c>
      <c r="B38" s="77">
        <v>1.73</v>
      </c>
      <c r="C38" s="77">
        <v>56846.57</v>
      </c>
    </row>
    <row r="39" spans="1:3">
      <c r="A39" s="53" t="s">
        <v>149</v>
      </c>
      <c r="B39" s="77">
        <v>1.27</v>
      </c>
      <c r="C39" s="77">
        <v>59566.27</v>
      </c>
    </row>
    <row r="40" spans="1:3">
      <c r="A40" s="53" t="s">
        <v>150</v>
      </c>
      <c r="B40" s="77">
        <v>0.95</v>
      </c>
      <c r="C40" s="77">
        <v>32461.63</v>
      </c>
    </row>
    <row r="41" spans="1:3">
      <c r="A41" s="53" t="s">
        <v>151</v>
      </c>
      <c r="B41" s="77">
        <v>0.93</v>
      </c>
      <c r="C41" s="77">
        <v>46872.93</v>
      </c>
    </row>
    <row r="42" spans="1:3">
      <c r="A42" s="53" t="s">
        <v>152</v>
      </c>
      <c r="B42" s="77">
        <v>0.9</v>
      </c>
      <c r="C42" s="77">
        <v>45937.42</v>
      </c>
    </row>
    <row r="43" spans="1:3">
      <c r="A43" s="53" t="s">
        <v>153</v>
      </c>
      <c r="B43" s="77">
        <v>1.1100000000000001</v>
      </c>
      <c r="C43" s="77">
        <v>62444.26</v>
      </c>
    </row>
    <row r="44" spans="1:3">
      <c r="A44" s="53" t="s">
        <v>154</v>
      </c>
      <c r="B44" s="77">
        <v>1.1499999999999999</v>
      </c>
      <c r="C44" s="77">
        <v>36603.89</v>
      </c>
    </row>
    <row r="45" spans="1:3">
      <c r="A45" s="53" t="s">
        <v>155</v>
      </c>
      <c r="B45" s="77">
        <v>1.0900000000000001</v>
      </c>
      <c r="C45" s="77">
        <v>30415.47</v>
      </c>
    </row>
    <row r="46" spans="1:3">
      <c r="A46" s="53" t="s">
        <v>156</v>
      </c>
      <c r="B46" s="77">
        <v>1.03</v>
      </c>
      <c r="C46" s="77">
        <v>76849.64</v>
      </c>
    </row>
    <row r="47" spans="1:3">
      <c r="A47" s="53" t="s">
        <v>157</v>
      </c>
      <c r="B47" s="77">
        <v>1.03</v>
      </c>
      <c r="C47" s="77">
        <v>63548.42</v>
      </c>
    </row>
    <row r="48" spans="1:3">
      <c r="A48" s="53" t="s">
        <v>158</v>
      </c>
      <c r="B48" s="77">
        <v>1.44</v>
      </c>
      <c r="C48" s="77">
        <v>63998.67</v>
      </c>
    </row>
    <row r="49" spans="1:3">
      <c r="A49" s="53" t="s">
        <v>159</v>
      </c>
      <c r="B49" s="77">
        <v>0.97</v>
      </c>
      <c r="C49" s="77">
        <v>43619.26</v>
      </c>
    </row>
    <row r="50" spans="1:3">
      <c r="A50" s="53" t="s">
        <v>160</v>
      </c>
      <c r="B50" s="77">
        <v>1.07</v>
      </c>
      <c r="C50" s="77">
        <v>44826.17</v>
      </c>
    </row>
    <row r="51" spans="1:3">
      <c r="A51" s="53" t="s">
        <v>161</v>
      </c>
      <c r="B51" s="77">
        <v>0.92</v>
      </c>
      <c r="C51" s="77">
        <v>27599.9</v>
      </c>
    </row>
    <row r="52" spans="1:3">
      <c r="A52" s="53" t="s">
        <v>162</v>
      </c>
      <c r="B52" s="77">
        <v>0.88</v>
      </c>
      <c r="C52" s="77">
        <v>26591.88</v>
      </c>
    </row>
    <row r="53" spans="1:3">
      <c r="A53" s="53" t="s">
        <v>163</v>
      </c>
      <c r="B53" s="77">
        <v>1.48</v>
      </c>
      <c r="C53" s="77">
        <v>114741.56</v>
      </c>
    </row>
    <row r="54" spans="1:3">
      <c r="A54" s="53" t="s">
        <v>164</v>
      </c>
      <c r="B54" s="77">
        <v>1.74</v>
      </c>
      <c r="C54" s="77">
        <v>33719.279999999999</v>
      </c>
    </row>
    <row r="55" spans="1:3">
      <c r="A55" s="53" t="s">
        <v>165</v>
      </c>
      <c r="B55" s="77">
        <v>1.17</v>
      </c>
      <c r="C55" s="77">
        <v>71762.45</v>
      </c>
    </row>
    <row r="56" spans="1:3">
      <c r="A56" s="53" t="s">
        <v>133</v>
      </c>
      <c r="B56" s="77">
        <v>1.25</v>
      </c>
      <c r="C56" s="77">
        <v>60575.839999999997</v>
      </c>
    </row>
    <row r="57" spans="1:3">
      <c r="A57" s="53" t="s">
        <v>166</v>
      </c>
      <c r="B57" s="77">
        <v>1.02</v>
      </c>
      <c r="C57" s="77">
        <v>60377.58</v>
      </c>
    </row>
    <row r="58" spans="1:3">
      <c r="A58" s="53" t="s">
        <v>167</v>
      </c>
      <c r="B58" s="77">
        <v>1.28</v>
      </c>
      <c r="C58" s="77">
        <v>40559.879999999997</v>
      </c>
    </row>
    <row r="59" spans="1:3">
      <c r="A59" s="53" t="s">
        <v>168</v>
      </c>
      <c r="B59" s="77">
        <v>1.03</v>
      </c>
      <c r="C59" s="77">
        <v>31234.54</v>
      </c>
    </row>
    <row r="60" spans="1:3">
      <c r="A60" s="53" t="s">
        <v>169</v>
      </c>
      <c r="B60" s="77">
        <v>1.02</v>
      </c>
      <c r="C60" s="77">
        <v>27222.639999999999</v>
      </c>
    </row>
    <row r="61" spans="1:3">
      <c r="A61" s="53" t="s">
        <v>170</v>
      </c>
      <c r="B61" s="77">
        <v>0.99</v>
      </c>
      <c r="C61" s="77">
        <v>45513.29</v>
      </c>
    </row>
    <row r="62" spans="1:3">
      <c r="A62" s="53" t="s">
        <v>171</v>
      </c>
      <c r="B62" s="77">
        <v>1.41</v>
      </c>
      <c r="C62" s="77">
        <v>61818.2</v>
      </c>
    </row>
    <row r="63" spans="1:3">
      <c r="A63" s="53" t="s">
        <v>172</v>
      </c>
      <c r="B63" s="77">
        <v>0.85</v>
      </c>
      <c r="C63" s="77">
        <v>64831.88</v>
      </c>
    </row>
    <row r="64" spans="1:3">
      <c r="A64" s="53" t="s">
        <v>134</v>
      </c>
      <c r="B64" s="77">
        <v>0.99</v>
      </c>
      <c r="C64" s="77">
        <v>53962.84</v>
      </c>
    </row>
    <row r="65" spans="1:3">
      <c r="A65" s="53" t="s">
        <v>135</v>
      </c>
      <c r="B65" s="77">
        <v>1.21</v>
      </c>
      <c r="C65" s="77">
        <v>79400</v>
      </c>
    </row>
    <row r="66" spans="1:3">
      <c r="A66" s="53" t="s">
        <v>173</v>
      </c>
      <c r="B66" s="77">
        <v>1.1535483870967744</v>
      </c>
      <c r="C66" s="77">
        <v>54232.675312500003</v>
      </c>
    </row>
    <row r="68" spans="1:3">
      <c r="A68" s="53" t="s">
        <v>137</v>
      </c>
    </row>
    <row r="70" spans="1:3">
      <c r="A70" s="11" t="s">
        <v>174</v>
      </c>
    </row>
    <row r="72" spans="1:3">
      <c r="A72" s="11" t="s">
        <v>175</v>
      </c>
    </row>
  </sheetData>
  <hyperlinks>
    <hyperlink ref="A1" location="Contents!A1" display="Contents" xr:uid="{AA65BC8A-8EBF-4B7F-B2F8-07D5065EDCA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BBBE-E7EC-4302-9229-C8AE6B715DDD}">
  <dimension ref="A1:A2"/>
  <sheetViews>
    <sheetView zoomScale="78" zoomScaleNormal="78" workbookViewId="0"/>
  </sheetViews>
  <sheetFormatPr defaultRowHeight="14.25"/>
  <cols>
    <col min="1" max="1" width="98.625" customWidth="1"/>
  </cols>
  <sheetData>
    <row r="1" spans="1:1" ht="17.100000000000001" customHeight="1">
      <c r="A1" s="27" t="s">
        <v>25</v>
      </c>
    </row>
    <row r="2" spans="1:1" ht="34.35" customHeight="1">
      <c r="A2" s="23" t="s">
        <v>2</v>
      </c>
    </row>
  </sheetData>
  <hyperlinks>
    <hyperlink ref="A1" location="Contents!A1" display="Contents" xr:uid="{0977B082-BDD0-451C-BDA9-1EF7ADAC5E3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20A5D-DA2B-46BF-84AF-0861E9991FA5}">
  <dimension ref="A1:D16"/>
  <sheetViews>
    <sheetView zoomScale="75" zoomScaleNormal="75" workbookViewId="0"/>
  </sheetViews>
  <sheetFormatPr defaultRowHeight="14.25"/>
  <cols>
    <col min="1" max="1" width="25.625" customWidth="1"/>
    <col min="2" max="2" width="46.625" customWidth="1"/>
    <col min="3" max="3" width="45.125" customWidth="1"/>
    <col min="4" max="4" width="66.5" customWidth="1"/>
  </cols>
  <sheetData>
    <row r="1" spans="1:4">
      <c r="A1" s="27" t="s">
        <v>25</v>
      </c>
    </row>
    <row r="2" spans="1:4" ht="15">
      <c r="A2" s="1" t="s">
        <v>20</v>
      </c>
    </row>
    <row r="4" spans="1:4" ht="36">
      <c r="A4" s="82" t="s">
        <v>144</v>
      </c>
      <c r="B4" s="82" t="s">
        <v>176</v>
      </c>
      <c r="C4" s="82" t="s">
        <v>177</v>
      </c>
      <c r="D4" s="82" t="s">
        <v>178</v>
      </c>
    </row>
    <row r="5" spans="1:4" ht="72">
      <c r="A5" s="83" t="s">
        <v>179</v>
      </c>
      <c r="B5" s="83" t="s">
        <v>180</v>
      </c>
      <c r="C5" s="83" t="s">
        <v>181</v>
      </c>
      <c r="D5" s="83" t="s">
        <v>182</v>
      </c>
    </row>
    <row r="6" spans="1:4" ht="48">
      <c r="A6" s="83" t="s">
        <v>131</v>
      </c>
      <c r="B6" s="83" t="s">
        <v>183</v>
      </c>
      <c r="C6" s="83" t="s">
        <v>184</v>
      </c>
      <c r="D6" s="83" t="s">
        <v>185</v>
      </c>
    </row>
    <row r="7" spans="1:4" ht="72">
      <c r="A7" s="83" t="s">
        <v>132</v>
      </c>
      <c r="B7" s="83" t="s">
        <v>186</v>
      </c>
      <c r="C7" s="83" t="s">
        <v>187</v>
      </c>
      <c r="D7" s="83" t="s">
        <v>188</v>
      </c>
    </row>
    <row r="8" spans="1:4" ht="82.5" customHeight="1">
      <c r="A8" s="83" t="s">
        <v>153</v>
      </c>
      <c r="B8" s="83" t="s">
        <v>189</v>
      </c>
      <c r="C8" s="83" t="s">
        <v>190</v>
      </c>
      <c r="D8" s="83" t="s">
        <v>191</v>
      </c>
    </row>
    <row r="9" spans="1:4" ht="231.6" customHeight="1">
      <c r="A9" s="83" t="s">
        <v>133</v>
      </c>
      <c r="B9" s="83" t="s">
        <v>192</v>
      </c>
      <c r="C9" s="83" t="s">
        <v>193</v>
      </c>
      <c r="D9" s="83" t="s">
        <v>194</v>
      </c>
    </row>
    <row r="10" spans="1:4" ht="180">
      <c r="A10" s="83" t="s">
        <v>195</v>
      </c>
      <c r="B10" s="83" t="s">
        <v>196</v>
      </c>
      <c r="C10" s="83" t="s">
        <v>197</v>
      </c>
      <c r="D10" s="83" t="s">
        <v>198</v>
      </c>
    </row>
    <row r="11" spans="1:4" ht="72">
      <c r="A11" s="83" t="s">
        <v>135</v>
      </c>
      <c r="B11" s="83" t="s">
        <v>199</v>
      </c>
      <c r="C11" s="83" t="s">
        <v>200</v>
      </c>
      <c r="D11" s="83" t="s">
        <v>201</v>
      </c>
    </row>
    <row r="13" spans="1:4">
      <c r="A13" s="81" t="s">
        <v>202</v>
      </c>
    </row>
    <row r="14" spans="1:4">
      <c r="A14" s="79"/>
    </row>
    <row r="15" spans="1:4">
      <c r="A15" s="79"/>
    </row>
    <row r="16" spans="1:4">
      <c r="A16" s="80"/>
    </row>
  </sheetData>
  <hyperlinks>
    <hyperlink ref="A1" location="Contents!A1" display="Contents" xr:uid="{BF618DAB-4D7D-4418-9738-0275CFD3704E}"/>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E517-21A2-401B-95BC-35593B8FFF16}">
  <dimension ref="A1:A2"/>
  <sheetViews>
    <sheetView zoomScale="77" zoomScaleNormal="77" workbookViewId="0"/>
  </sheetViews>
  <sheetFormatPr defaultRowHeight="14.25"/>
  <cols>
    <col min="1" max="1" width="127.125" customWidth="1"/>
  </cols>
  <sheetData>
    <row r="1" spans="1:1" ht="17.100000000000001" customHeight="1">
      <c r="A1" s="27" t="s">
        <v>25</v>
      </c>
    </row>
    <row r="2" spans="1:1" ht="18">
      <c r="A2" s="23" t="s">
        <v>21</v>
      </c>
    </row>
  </sheetData>
  <hyperlinks>
    <hyperlink ref="A1" location="Contents!A1" display="Contents" xr:uid="{350F9204-8D80-4FDD-A722-373649D9FE9F}"/>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9448-61DB-4CF6-90E7-58DBD9FFD4CE}">
  <dimension ref="A1:AW67"/>
  <sheetViews>
    <sheetView zoomScale="77" zoomScaleNormal="77" workbookViewId="0">
      <selection activeCell="A11" sqref="A11"/>
    </sheetView>
  </sheetViews>
  <sheetFormatPr defaultColWidth="8.625" defaultRowHeight="14.25"/>
  <cols>
    <col min="1" max="1" width="48.625" customWidth="1"/>
    <col min="2" max="3" width="11.125" customWidth="1"/>
    <col min="14" max="16" width="10.625" customWidth="1"/>
  </cols>
  <sheetData>
    <row r="1" spans="1:28">
      <c r="A1" s="27" t="s">
        <v>25</v>
      </c>
    </row>
    <row r="2" spans="1:28" ht="15">
      <c r="A2" s="1" t="s">
        <v>203</v>
      </c>
    </row>
    <row r="3" spans="1:28" ht="15.75">
      <c r="A3" s="8"/>
    </row>
    <row r="4" spans="1:28" ht="15.75">
      <c r="D4" s="8"/>
      <c r="E4" s="8"/>
      <c r="F4" s="8"/>
      <c r="G4" s="8"/>
      <c r="H4" s="8"/>
      <c r="I4" s="8"/>
      <c r="J4" s="8"/>
      <c r="K4" s="8"/>
      <c r="L4" s="8"/>
      <c r="M4" s="8"/>
      <c r="N4" s="8"/>
      <c r="O4" s="8"/>
      <c r="P4" s="8"/>
      <c r="Q4" s="8"/>
      <c r="R4" s="8"/>
      <c r="S4" s="8"/>
      <c r="T4" s="8"/>
      <c r="U4" s="8"/>
      <c r="V4" s="8"/>
      <c r="W4" s="8"/>
      <c r="X4" s="8"/>
      <c r="Y4" s="8"/>
      <c r="Z4" s="8"/>
      <c r="AA4" s="8"/>
      <c r="AB4" s="8"/>
    </row>
    <row r="5" spans="1:28" ht="15.75">
      <c r="D5" s="8"/>
      <c r="E5" s="8"/>
      <c r="F5" s="8"/>
      <c r="G5" s="8"/>
      <c r="H5" s="8"/>
      <c r="I5" s="8"/>
      <c r="J5" s="8"/>
      <c r="K5" s="8"/>
      <c r="L5" s="8"/>
      <c r="M5" s="8"/>
      <c r="N5" s="8"/>
      <c r="O5" s="8"/>
      <c r="P5" s="8"/>
      <c r="Q5" s="8"/>
      <c r="R5" s="8"/>
      <c r="S5" s="8"/>
      <c r="T5" s="8"/>
      <c r="U5" s="8"/>
      <c r="V5" s="8"/>
      <c r="W5" s="8"/>
      <c r="X5" s="8"/>
      <c r="Y5" s="8"/>
      <c r="Z5" s="8"/>
      <c r="AA5" s="8"/>
      <c r="AB5" s="8"/>
    </row>
    <row r="6" spans="1:28" ht="15.75">
      <c r="D6" s="8"/>
      <c r="E6" s="8"/>
      <c r="F6" s="8"/>
      <c r="G6" s="8"/>
      <c r="H6" s="8"/>
      <c r="I6" s="8"/>
      <c r="J6" s="8"/>
      <c r="K6" s="8"/>
      <c r="L6" s="8"/>
      <c r="M6" s="8"/>
      <c r="N6" s="8"/>
      <c r="O6" s="8"/>
      <c r="P6" s="8"/>
      <c r="Q6" s="8"/>
      <c r="R6" s="8"/>
      <c r="S6" s="8"/>
      <c r="T6" s="8"/>
      <c r="U6" s="8"/>
      <c r="V6" s="8"/>
      <c r="W6" s="8"/>
      <c r="X6" s="8"/>
      <c r="Y6" s="8"/>
      <c r="Z6" s="8"/>
      <c r="AA6" s="8"/>
      <c r="AB6" s="8"/>
    </row>
    <row r="7" spans="1:28" ht="15.75">
      <c r="D7" s="8"/>
      <c r="E7" s="8"/>
      <c r="F7" s="8"/>
      <c r="G7" s="8"/>
      <c r="H7" s="8"/>
      <c r="I7" s="8"/>
      <c r="J7" s="8"/>
      <c r="K7" s="8"/>
      <c r="L7" s="8"/>
      <c r="M7" s="8"/>
      <c r="N7" s="8"/>
      <c r="O7" s="8"/>
      <c r="P7" s="8"/>
      <c r="Q7" s="8"/>
      <c r="R7" s="8"/>
      <c r="S7" s="8"/>
      <c r="T7" s="8"/>
      <c r="U7" s="8"/>
      <c r="V7" s="8"/>
      <c r="W7" s="8"/>
      <c r="X7" s="8"/>
      <c r="Y7" s="8"/>
      <c r="Z7" s="8"/>
      <c r="AA7" s="8"/>
      <c r="AB7" s="8"/>
    </row>
    <row r="8" spans="1:28" ht="15.75">
      <c r="D8" s="8"/>
      <c r="E8" s="8"/>
      <c r="F8" s="8"/>
      <c r="G8" s="8"/>
      <c r="H8" s="8"/>
      <c r="I8" s="8"/>
      <c r="J8" s="8"/>
      <c r="K8" s="8"/>
      <c r="L8" s="8"/>
      <c r="M8" s="8"/>
      <c r="N8" s="8"/>
      <c r="O8" s="8"/>
      <c r="P8" s="8"/>
      <c r="Q8" s="8"/>
      <c r="R8" s="8"/>
      <c r="S8" s="8"/>
      <c r="T8" s="8"/>
      <c r="U8" s="8"/>
      <c r="V8" s="8"/>
      <c r="W8" s="8"/>
      <c r="X8" s="8"/>
      <c r="Y8" s="8"/>
      <c r="Z8" s="8"/>
      <c r="AA8" s="8"/>
      <c r="AB8" s="8"/>
    </row>
    <row r="9" spans="1:28" ht="15.75">
      <c r="D9" s="8"/>
      <c r="E9" s="8"/>
      <c r="F9" s="8"/>
      <c r="G9" s="8"/>
      <c r="H9" s="8"/>
      <c r="I9" s="8"/>
      <c r="J9" s="8"/>
      <c r="K9" s="8"/>
      <c r="L9" s="8"/>
      <c r="M9" s="8"/>
      <c r="N9" s="8"/>
      <c r="O9" s="8"/>
      <c r="P9" s="8"/>
      <c r="Q9" s="8"/>
      <c r="R9" s="8"/>
      <c r="S9" s="8"/>
      <c r="T9" s="8"/>
      <c r="U9" s="8"/>
      <c r="V9" s="8"/>
      <c r="W9" s="8"/>
      <c r="X9" s="8"/>
      <c r="Y9" s="8"/>
      <c r="Z9" s="8"/>
      <c r="AA9" s="8"/>
      <c r="AB9" s="8"/>
    </row>
    <row r="10" spans="1:28" ht="15.75">
      <c r="D10" s="8"/>
      <c r="E10" s="8"/>
      <c r="F10" s="8"/>
      <c r="G10" s="8"/>
      <c r="H10" s="8"/>
      <c r="I10" s="8"/>
      <c r="J10" s="8"/>
      <c r="K10" s="8"/>
      <c r="L10" s="8"/>
      <c r="M10" s="8"/>
      <c r="N10" s="8"/>
      <c r="O10" s="8"/>
      <c r="P10" s="8"/>
      <c r="Q10" s="8"/>
      <c r="R10" s="8"/>
      <c r="S10" s="8"/>
      <c r="T10" s="8"/>
      <c r="U10" s="8"/>
      <c r="V10" s="8"/>
      <c r="W10" s="8"/>
      <c r="X10" s="8"/>
      <c r="Y10" s="8"/>
      <c r="Z10" s="8"/>
      <c r="AA10" s="8"/>
      <c r="AB10" s="8"/>
    </row>
    <row r="11" spans="1:28" ht="15.75">
      <c r="D11" s="8"/>
      <c r="E11" s="8"/>
      <c r="F11" s="8"/>
      <c r="G11" s="8"/>
      <c r="H11" s="8"/>
      <c r="I11" s="8"/>
      <c r="J11" s="8"/>
      <c r="K11" s="8"/>
      <c r="L11" s="8"/>
      <c r="M11" s="8"/>
      <c r="N11" s="8"/>
      <c r="O11" s="8"/>
      <c r="P11" s="8"/>
      <c r="Q11" s="8"/>
      <c r="R11" s="8"/>
      <c r="S11" s="8"/>
      <c r="T11" s="8"/>
      <c r="U11" s="8"/>
      <c r="V11" s="8"/>
      <c r="W11" s="8"/>
      <c r="X11" s="8"/>
      <c r="Y11" s="8"/>
      <c r="Z11" s="8"/>
      <c r="AA11" s="8"/>
      <c r="AB11" s="8"/>
    </row>
    <row r="12" spans="1:28" ht="15.75">
      <c r="B12" s="5"/>
      <c r="C12" s="4"/>
      <c r="D12" s="8"/>
      <c r="E12" s="8"/>
      <c r="F12" s="8"/>
      <c r="G12" s="8"/>
      <c r="H12" s="8"/>
      <c r="I12" s="8"/>
      <c r="J12" s="8"/>
      <c r="K12" s="8"/>
      <c r="L12" s="8"/>
      <c r="M12" s="8"/>
      <c r="N12" s="8"/>
      <c r="O12" s="8"/>
      <c r="P12" s="8"/>
      <c r="Q12" s="8"/>
      <c r="R12" s="8"/>
      <c r="S12" s="8"/>
      <c r="T12" s="8"/>
      <c r="U12" s="8"/>
      <c r="V12" s="8"/>
      <c r="W12" s="8"/>
      <c r="X12" s="8"/>
      <c r="Y12" s="8"/>
      <c r="Z12" s="8"/>
      <c r="AA12" s="8"/>
      <c r="AB12" s="8"/>
    </row>
    <row r="13" spans="1:28" ht="15.75">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28" ht="15.75">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row>
    <row r="15" spans="1:28" ht="15.75">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row>
    <row r="16" spans="1:28" ht="15.75">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row>
    <row r="17" spans="1:49" ht="15.75">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row>
    <row r="18" spans="1:49" ht="15.75">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row>
    <row r="19" spans="1:49" ht="15.75">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row>
    <row r="20" spans="1:49" ht="15.75">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row>
    <row r="21" spans="1:49" ht="15.75">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row>
    <row r="22" spans="1:49" ht="15.75">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row>
    <row r="23" spans="1:49" ht="15.75">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row>
    <row r="24" spans="1:49" ht="15.75">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row>
    <row r="25" spans="1:49" ht="15.75">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row>
    <row r="26" spans="1:49" ht="15.7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row>
    <row r="27" spans="1:49" ht="15.75">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row>
    <row r="28" spans="1:49" ht="15.75">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row>
    <row r="29" spans="1:49" ht="15.7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row>
    <row r="30" spans="1:49" ht="15.75">
      <c r="A30" s="42"/>
      <c r="B30" s="8"/>
      <c r="C30" s="8"/>
      <c r="D30" s="8"/>
      <c r="E30" s="8"/>
      <c r="F30" s="8"/>
      <c r="G30" s="8"/>
      <c r="H30" s="8"/>
      <c r="I30" s="8"/>
      <c r="J30" s="8"/>
      <c r="K30" s="8"/>
      <c r="L30" s="8"/>
      <c r="M30" s="8"/>
      <c r="N30" s="8"/>
      <c r="O30" s="8"/>
      <c r="P30" s="8"/>
      <c r="Q30" s="8"/>
      <c r="R30" s="8"/>
      <c r="S30" s="8"/>
      <c r="T30" s="8"/>
      <c r="U30" s="8"/>
      <c r="V30" s="8"/>
      <c r="W30" s="8"/>
      <c r="X30" s="8"/>
      <c r="Y30" s="8"/>
      <c r="Z30" s="8"/>
      <c r="AA30" s="8"/>
      <c r="AB30" s="8"/>
    </row>
    <row r="31" spans="1:49" ht="15.75">
      <c r="A31" s="48" t="s">
        <v>204</v>
      </c>
      <c r="B31" s="8"/>
      <c r="C31" s="8"/>
      <c r="D31" s="8"/>
      <c r="E31" s="8"/>
      <c r="F31" s="8"/>
      <c r="G31" s="8"/>
      <c r="H31" s="8"/>
      <c r="I31" s="8"/>
      <c r="J31" s="8"/>
      <c r="K31" s="8"/>
      <c r="L31" s="8"/>
      <c r="M31" s="8"/>
      <c r="N31" s="8"/>
      <c r="O31" s="8"/>
      <c r="P31" s="8"/>
      <c r="Q31" s="8"/>
      <c r="R31" s="8"/>
      <c r="S31" s="8"/>
      <c r="T31" s="8"/>
      <c r="U31" s="8"/>
      <c r="V31" s="8"/>
      <c r="W31" s="8"/>
      <c r="X31" s="8"/>
      <c r="Y31" s="8"/>
      <c r="Z31" s="8"/>
      <c r="AA31" s="8"/>
      <c r="AB31" s="8"/>
    </row>
    <row r="32" spans="1:49">
      <c r="A32" s="57" t="s">
        <v>102</v>
      </c>
      <c r="B32" s="58">
        <v>1973</v>
      </c>
      <c r="C32" s="58">
        <v>1974</v>
      </c>
      <c r="D32" s="58">
        <v>1975</v>
      </c>
      <c r="E32" s="58">
        <v>1976</v>
      </c>
      <c r="F32" s="58">
        <v>1977</v>
      </c>
      <c r="G32" s="58">
        <v>1978</v>
      </c>
      <c r="H32" s="58">
        <v>1979</v>
      </c>
      <c r="I32" s="58">
        <v>1980</v>
      </c>
      <c r="J32" s="58">
        <v>1981</v>
      </c>
      <c r="K32" s="58">
        <v>1982</v>
      </c>
      <c r="L32" s="58">
        <v>1983</v>
      </c>
      <c r="M32" s="58">
        <v>1984</v>
      </c>
      <c r="N32" s="58">
        <v>1985</v>
      </c>
      <c r="O32" s="58">
        <v>1986</v>
      </c>
      <c r="P32" s="58">
        <v>1987</v>
      </c>
      <c r="Q32" s="58">
        <v>1988</v>
      </c>
      <c r="R32" s="58">
        <v>1989</v>
      </c>
      <c r="S32" s="58">
        <v>1990</v>
      </c>
      <c r="T32" s="58">
        <v>1991</v>
      </c>
      <c r="U32" s="58">
        <v>1992</v>
      </c>
      <c r="V32" s="58">
        <v>1993</v>
      </c>
      <c r="W32" s="58">
        <v>1994</v>
      </c>
      <c r="X32" s="58">
        <v>1995</v>
      </c>
      <c r="Y32" s="58">
        <v>1996</v>
      </c>
      <c r="Z32" s="58">
        <v>1997</v>
      </c>
      <c r="AA32" s="58">
        <v>1998</v>
      </c>
      <c r="AB32" s="58">
        <v>1999</v>
      </c>
      <c r="AC32" s="58">
        <v>2000</v>
      </c>
      <c r="AD32" s="58">
        <v>2001</v>
      </c>
      <c r="AE32" s="58">
        <v>2002</v>
      </c>
      <c r="AF32" s="58">
        <v>2003</v>
      </c>
      <c r="AG32" s="58">
        <v>2004</v>
      </c>
      <c r="AH32" s="58">
        <v>2005</v>
      </c>
      <c r="AI32" s="58">
        <v>2006</v>
      </c>
      <c r="AJ32" s="58">
        <v>2007</v>
      </c>
      <c r="AK32" s="58">
        <v>2008</v>
      </c>
      <c r="AL32" s="58">
        <v>2009</v>
      </c>
      <c r="AM32" s="58">
        <v>2010</v>
      </c>
      <c r="AN32" s="58">
        <v>2011</v>
      </c>
      <c r="AO32" s="58">
        <v>2012</v>
      </c>
      <c r="AP32" s="58">
        <v>2013</v>
      </c>
      <c r="AQ32" s="58">
        <v>2014</v>
      </c>
      <c r="AR32" s="58">
        <v>2015</v>
      </c>
      <c r="AS32" s="58">
        <v>2016</v>
      </c>
      <c r="AT32" s="58">
        <v>2017</v>
      </c>
      <c r="AU32" s="58">
        <v>2018</v>
      </c>
      <c r="AV32" s="58">
        <v>2019</v>
      </c>
      <c r="AW32" s="58"/>
    </row>
    <row r="33" spans="1:49">
      <c r="A33" s="11" t="s">
        <v>205</v>
      </c>
      <c r="B33" s="54">
        <v>41.9</v>
      </c>
      <c r="C33" s="54">
        <v>47.7</v>
      </c>
      <c r="D33" s="54">
        <v>60.8</v>
      </c>
      <c r="E33" s="54">
        <v>71.8</v>
      </c>
      <c r="F33" s="54">
        <v>78.599999999999994</v>
      </c>
      <c r="G33" s="54">
        <v>89.1</v>
      </c>
      <c r="H33" s="54">
        <v>101.4</v>
      </c>
      <c r="I33" s="54">
        <v>124.5</v>
      </c>
      <c r="J33" s="54">
        <v>140.5</v>
      </c>
      <c r="K33" s="54">
        <v>154.5</v>
      </c>
      <c r="L33" s="54">
        <v>167.5</v>
      </c>
      <c r="M33" s="54">
        <v>178.8</v>
      </c>
      <c r="N33" s="54">
        <v>192.4</v>
      </c>
      <c r="O33" s="54">
        <v>207.5</v>
      </c>
      <c r="P33" s="54">
        <v>224</v>
      </c>
      <c r="Q33" s="54">
        <v>245.8</v>
      </c>
      <c r="R33" s="54">
        <v>269.5</v>
      </c>
      <c r="S33" s="54">
        <v>295.60000000000002</v>
      </c>
      <c r="T33" s="54">
        <v>318.89999999999998</v>
      </c>
      <c r="U33" s="54">
        <v>340.1</v>
      </c>
      <c r="V33" s="54">
        <v>353.5</v>
      </c>
      <c r="W33" s="54">
        <v>362.1</v>
      </c>
      <c r="X33" s="54">
        <v>374.6</v>
      </c>
      <c r="Y33" s="54">
        <v>391.6</v>
      </c>
      <c r="Z33" s="54">
        <v>415.5</v>
      </c>
      <c r="AA33" s="54">
        <v>438.3</v>
      </c>
      <c r="AB33" s="54">
        <v>453.4</v>
      </c>
      <c r="AC33" s="54">
        <v>471.7</v>
      </c>
      <c r="AD33" s="54">
        <v>498.6</v>
      </c>
      <c r="AE33" s="54">
        <v>523.29999999999995</v>
      </c>
      <c r="AF33" s="54">
        <v>539.29999999999995</v>
      </c>
      <c r="AG33" s="54">
        <v>548.20000000000005</v>
      </c>
      <c r="AH33" s="54">
        <v>568</v>
      </c>
      <c r="AI33" s="54">
        <v>589.79999999999995</v>
      </c>
      <c r="AJ33" s="54">
        <v>605</v>
      </c>
      <c r="AK33" s="54">
        <v>634</v>
      </c>
      <c r="AL33" s="54">
        <v>642.9</v>
      </c>
      <c r="AM33" s="54">
        <v>653.6</v>
      </c>
      <c r="AN33" s="54">
        <v>658.4</v>
      </c>
      <c r="AO33" s="54">
        <v>660.7</v>
      </c>
      <c r="AP33" s="54">
        <v>677</v>
      </c>
      <c r="AQ33" s="54">
        <v>674</v>
      </c>
      <c r="AR33" s="54">
        <v>680.3</v>
      </c>
      <c r="AS33" s="54">
        <v>699.3</v>
      </c>
      <c r="AT33" s="54">
        <v>715.9</v>
      </c>
      <c r="AU33" s="54">
        <v>742.8</v>
      </c>
      <c r="AV33" s="54">
        <v>760</v>
      </c>
      <c r="AW33" s="54"/>
    </row>
    <row r="34" spans="1:49">
      <c r="A34" s="11" t="s">
        <v>206</v>
      </c>
      <c r="B34" s="59"/>
      <c r="C34" s="59"/>
      <c r="D34" s="59"/>
      <c r="E34" s="59"/>
      <c r="F34" s="59"/>
      <c r="G34" s="59"/>
      <c r="H34" s="54">
        <v>74.3</v>
      </c>
      <c r="I34" s="54">
        <v>97.8</v>
      </c>
      <c r="J34" s="54">
        <v>118.5</v>
      </c>
      <c r="K34" s="54">
        <v>122.3</v>
      </c>
      <c r="L34" s="54">
        <v>136.4</v>
      </c>
      <c r="M34" s="54">
        <v>136.6</v>
      </c>
      <c r="N34" s="54">
        <v>150</v>
      </c>
      <c r="O34" s="54">
        <v>164.1</v>
      </c>
      <c r="P34" s="54">
        <v>175.6</v>
      </c>
      <c r="Q34" s="54">
        <v>191.3</v>
      </c>
      <c r="R34" s="54">
        <v>233.8</v>
      </c>
      <c r="S34" s="54">
        <v>269.39999999999998</v>
      </c>
      <c r="T34" s="54">
        <v>300.60000000000002</v>
      </c>
      <c r="U34" s="54">
        <v>320.2</v>
      </c>
      <c r="V34" s="54">
        <v>321.89999999999998</v>
      </c>
      <c r="W34" s="54">
        <v>339.9</v>
      </c>
      <c r="X34" s="54">
        <v>345.6</v>
      </c>
      <c r="Y34" s="54">
        <v>370</v>
      </c>
      <c r="Z34" s="54">
        <v>381</v>
      </c>
      <c r="AA34" s="54">
        <v>387.6</v>
      </c>
      <c r="AB34" s="54">
        <v>409.8</v>
      </c>
      <c r="AC34" s="54">
        <v>435.1</v>
      </c>
      <c r="AD34" s="54">
        <v>455</v>
      </c>
      <c r="AE34" s="54">
        <v>477.2</v>
      </c>
      <c r="AF34" s="54">
        <v>488.7</v>
      </c>
      <c r="AG34" s="54">
        <v>504</v>
      </c>
      <c r="AH34" s="54">
        <v>529.6</v>
      </c>
      <c r="AI34" s="54">
        <v>544.79999999999995</v>
      </c>
      <c r="AJ34" s="54">
        <v>563.79999999999995</v>
      </c>
      <c r="AK34" s="54">
        <v>586.6</v>
      </c>
      <c r="AL34" s="54">
        <v>623.6</v>
      </c>
      <c r="AM34" s="54">
        <v>642.4</v>
      </c>
      <c r="AN34" s="54">
        <v>642.70000000000005</v>
      </c>
      <c r="AO34" s="54">
        <v>645.20000000000005</v>
      </c>
      <c r="AP34" s="54">
        <v>667.9</v>
      </c>
      <c r="AQ34" s="54">
        <v>680.7</v>
      </c>
      <c r="AR34" s="54">
        <v>656.8</v>
      </c>
      <c r="AS34" s="54">
        <v>673.5</v>
      </c>
      <c r="AT34" s="54">
        <v>695.5</v>
      </c>
      <c r="AU34" s="54">
        <v>704.8</v>
      </c>
      <c r="AV34" s="54">
        <v>759.5</v>
      </c>
      <c r="AW34" s="54"/>
    </row>
    <row r="35" spans="1:49">
      <c r="A35" s="11" t="s">
        <v>207</v>
      </c>
      <c r="B35" s="54">
        <v>45</v>
      </c>
      <c r="C35" s="54">
        <v>48.2</v>
      </c>
      <c r="D35" s="54">
        <v>64.099999999999994</v>
      </c>
      <c r="E35" s="54">
        <v>78.3</v>
      </c>
      <c r="F35" s="54">
        <v>80.5</v>
      </c>
      <c r="G35" s="54">
        <v>91</v>
      </c>
      <c r="H35" s="54">
        <v>109.8</v>
      </c>
      <c r="I35" s="54">
        <v>142.19999999999999</v>
      </c>
      <c r="J35" s="54">
        <v>157.9</v>
      </c>
      <c r="K35" s="54">
        <v>180.9</v>
      </c>
      <c r="L35" s="54">
        <v>209.6</v>
      </c>
      <c r="M35" s="54">
        <v>227.7</v>
      </c>
      <c r="N35" s="54">
        <v>244.8</v>
      </c>
      <c r="O35" s="54">
        <v>250.2</v>
      </c>
      <c r="P35" s="54">
        <v>264.89999999999998</v>
      </c>
      <c r="Q35" s="54">
        <v>288.5</v>
      </c>
      <c r="R35" s="54">
        <v>308.10000000000002</v>
      </c>
      <c r="S35" s="54">
        <v>345.8</v>
      </c>
      <c r="T35" s="54">
        <v>383.7</v>
      </c>
      <c r="U35" s="54">
        <v>419</v>
      </c>
      <c r="V35" s="54">
        <v>431.4</v>
      </c>
      <c r="W35" s="54">
        <v>433.9</v>
      </c>
      <c r="X35" s="54">
        <v>445.1</v>
      </c>
      <c r="Y35" s="54">
        <v>486.3</v>
      </c>
      <c r="Z35" s="54">
        <v>487</v>
      </c>
      <c r="AA35" s="54">
        <v>504.3</v>
      </c>
      <c r="AB35" s="54">
        <v>521.4</v>
      </c>
      <c r="AC35" s="54">
        <v>544.4</v>
      </c>
      <c r="AD35" s="54">
        <v>574.1</v>
      </c>
      <c r="AE35" s="54">
        <v>592.9</v>
      </c>
      <c r="AF35" s="54">
        <v>626.20000000000005</v>
      </c>
      <c r="AG35" s="54">
        <v>644.9</v>
      </c>
      <c r="AH35" s="54">
        <v>696.3</v>
      </c>
      <c r="AI35" s="54">
        <v>703.4</v>
      </c>
      <c r="AJ35" s="54">
        <v>738.8</v>
      </c>
      <c r="AK35" s="54">
        <v>772.8</v>
      </c>
      <c r="AL35" s="54">
        <v>770.3</v>
      </c>
      <c r="AM35" s="54">
        <v>772.1</v>
      </c>
      <c r="AN35" s="54">
        <v>792.5</v>
      </c>
      <c r="AO35" s="54">
        <v>809.7</v>
      </c>
      <c r="AP35" s="54">
        <v>785.5</v>
      </c>
      <c r="AQ35" s="54">
        <v>789.9</v>
      </c>
      <c r="AR35" s="54">
        <v>798.3</v>
      </c>
      <c r="AS35" s="54">
        <v>819.8</v>
      </c>
      <c r="AT35" s="54">
        <v>822</v>
      </c>
      <c r="AU35" s="54">
        <v>829.9</v>
      </c>
      <c r="AV35" s="54">
        <v>816.9</v>
      </c>
      <c r="AW35" s="54"/>
    </row>
    <row r="36" spans="1:49">
      <c r="A36" s="11" t="s">
        <v>208</v>
      </c>
      <c r="B36" s="54">
        <v>47.4</v>
      </c>
      <c r="C36" s="54">
        <v>52.8</v>
      </c>
      <c r="D36" s="54">
        <v>73.5</v>
      </c>
      <c r="E36" s="54">
        <v>90.3</v>
      </c>
      <c r="F36" s="54">
        <v>94.1</v>
      </c>
      <c r="G36" s="54">
        <v>102.7</v>
      </c>
      <c r="H36" s="54">
        <v>107.4</v>
      </c>
      <c r="I36" s="54">
        <v>125.3</v>
      </c>
      <c r="J36" s="54">
        <v>172.2</v>
      </c>
      <c r="K36" s="54">
        <v>174.1</v>
      </c>
      <c r="L36" s="54">
        <v>188.5</v>
      </c>
      <c r="M36" s="54">
        <v>196.9</v>
      </c>
      <c r="N36" s="54">
        <v>209.5</v>
      </c>
      <c r="O36" s="54">
        <v>233</v>
      </c>
      <c r="P36" s="54">
        <v>250</v>
      </c>
      <c r="Q36" s="54">
        <v>286.89999999999998</v>
      </c>
      <c r="R36" s="54">
        <v>309.5</v>
      </c>
      <c r="S36" s="54">
        <v>336.8</v>
      </c>
      <c r="T36" s="54">
        <v>380.8</v>
      </c>
      <c r="U36" s="54">
        <v>435.5</v>
      </c>
      <c r="V36" s="54">
        <v>443.8</v>
      </c>
      <c r="W36" s="54">
        <v>453</v>
      </c>
      <c r="X36" s="54">
        <v>463.8</v>
      </c>
      <c r="Y36" s="54">
        <v>478.9</v>
      </c>
      <c r="Z36" s="54">
        <v>487.7</v>
      </c>
      <c r="AA36" s="54">
        <v>501.1</v>
      </c>
      <c r="AB36" s="54">
        <v>529.1</v>
      </c>
      <c r="AC36" s="54">
        <v>546.70000000000005</v>
      </c>
      <c r="AD36" s="54">
        <v>590.5</v>
      </c>
      <c r="AE36" s="54">
        <v>613.9</v>
      </c>
      <c r="AF36" s="54">
        <v>640.9</v>
      </c>
      <c r="AG36" s="54">
        <v>660</v>
      </c>
      <c r="AH36" s="54">
        <v>692.8</v>
      </c>
      <c r="AI36" s="54">
        <v>701.2</v>
      </c>
      <c r="AJ36" s="54">
        <v>726.9</v>
      </c>
      <c r="AK36" s="54">
        <v>750.6</v>
      </c>
      <c r="AL36" s="54">
        <v>764.4</v>
      </c>
      <c r="AM36" s="54">
        <v>777.7</v>
      </c>
      <c r="AN36" s="54">
        <v>742.2</v>
      </c>
      <c r="AO36" s="54">
        <v>730.1</v>
      </c>
      <c r="AP36" s="54">
        <v>743.1</v>
      </c>
      <c r="AQ36" s="54">
        <v>753.6</v>
      </c>
      <c r="AR36" s="54">
        <v>757.7</v>
      </c>
      <c r="AS36" s="54">
        <v>775</v>
      </c>
      <c r="AT36" s="54">
        <v>789.2</v>
      </c>
      <c r="AU36" s="54">
        <v>784.5</v>
      </c>
      <c r="AV36" s="54">
        <v>799.7</v>
      </c>
      <c r="AW36" s="54"/>
    </row>
    <row r="37" spans="1:49" ht="15.75">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row>
    <row r="38" spans="1:49" ht="15.75">
      <c r="A38" s="42" t="s">
        <v>107</v>
      </c>
      <c r="B38" s="8"/>
      <c r="C38" s="8"/>
      <c r="D38" s="8"/>
      <c r="N38" s="4"/>
      <c r="O38" s="4"/>
      <c r="P38" s="4"/>
    </row>
    <row r="39" spans="1:49" ht="15.75">
      <c r="A39" s="8"/>
      <c r="B39" s="8"/>
      <c r="C39" s="8"/>
      <c r="D39" s="8"/>
      <c r="N39" s="4"/>
      <c r="O39" s="4"/>
      <c r="P39" s="4"/>
    </row>
    <row r="40" spans="1:49" ht="15.75">
      <c r="A40" s="42" t="s">
        <v>209</v>
      </c>
      <c r="B40" s="8"/>
      <c r="C40" s="8"/>
      <c r="D40" s="8"/>
      <c r="N40" s="4"/>
      <c r="O40" s="4"/>
      <c r="P40" s="4"/>
    </row>
    <row r="41" spans="1:49" ht="15.75">
      <c r="A41" s="8"/>
      <c r="B41" s="8"/>
      <c r="C41" s="8"/>
      <c r="D41" s="8"/>
      <c r="N41" s="4"/>
      <c r="O41" s="4"/>
      <c r="P41" s="4"/>
    </row>
    <row r="42" spans="1:49" ht="15.75">
      <c r="A42" s="8"/>
      <c r="B42" s="8"/>
      <c r="C42" s="8"/>
      <c r="D42" s="8"/>
      <c r="N42" s="4"/>
      <c r="O42" s="4"/>
      <c r="P42" s="4"/>
    </row>
    <row r="43" spans="1:49" ht="15.75">
      <c r="A43" s="8"/>
      <c r="B43" s="8"/>
      <c r="C43" s="8"/>
      <c r="D43" s="8"/>
    </row>
    <row r="44" spans="1:49" ht="15.75">
      <c r="A44" s="8"/>
      <c r="B44" s="8"/>
      <c r="C44" s="8"/>
      <c r="D44" s="8"/>
    </row>
    <row r="53" spans="14:16">
      <c r="N53" s="4"/>
      <c r="O53" s="4"/>
      <c r="P53" s="4"/>
    </row>
    <row r="54" spans="14:16">
      <c r="N54" s="4"/>
      <c r="O54" s="4"/>
      <c r="P54" s="4"/>
    </row>
    <row r="67" spans="19:19">
      <c r="S67" t="s">
        <v>109</v>
      </c>
    </row>
  </sheetData>
  <hyperlinks>
    <hyperlink ref="A1" location="Contents!A1" display="Contents" xr:uid="{8217969F-2C1F-4C17-9982-3AF03D44979C}"/>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DBF92-FCC8-422E-A118-89888873F8B1}">
  <dimension ref="A1:W39"/>
  <sheetViews>
    <sheetView zoomScale="78" zoomScaleNormal="78" workbookViewId="0">
      <selection activeCell="A12" sqref="A12"/>
    </sheetView>
  </sheetViews>
  <sheetFormatPr defaultColWidth="8.625" defaultRowHeight="14.25"/>
  <cols>
    <col min="1" max="1" width="36.625" customWidth="1"/>
  </cols>
  <sheetData>
    <row r="1" spans="1:1">
      <c r="A1" s="27" t="s">
        <v>25</v>
      </c>
    </row>
    <row r="2" spans="1:1" ht="15">
      <c r="A2" s="1" t="s">
        <v>23</v>
      </c>
    </row>
    <row r="30" spans="1:23">
      <c r="A30" s="11" t="s">
        <v>210</v>
      </c>
    </row>
    <row r="31" spans="1:23">
      <c r="B31" s="58">
        <v>1999</v>
      </c>
      <c r="C31" s="58">
        <v>2000</v>
      </c>
      <c r="D31" s="58">
        <v>2001</v>
      </c>
      <c r="E31" s="58">
        <v>2002</v>
      </c>
      <c r="F31" s="58">
        <v>2003</v>
      </c>
      <c r="G31" s="58">
        <v>2004</v>
      </c>
      <c r="H31" s="58">
        <v>2005</v>
      </c>
      <c r="I31" s="58">
        <v>2006</v>
      </c>
      <c r="J31" s="58">
        <v>2007</v>
      </c>
      <c r="K31" s="58">
        <v>2008</v>
      </c>
      <c r="L31" s="58">
        <v>2009</v>
      </c>
      <c r="M31" s="58">
        <v>2010</v>
      </c>
      <c r="N31" s="58">
        <v>2011</v>
      </c>
      <c r="O31" s="58">
        <v>2012</v>
      </c>
      <c r="P31" s="58">
        <v>2013</v>
      </c>
      <c r="Q31" s="58">
        <v>2014</v>
      </c>
      <c r="R31" s="58">
        <v>2015</v>
      </c>
      <c r="S31" s="58">
        <v>2016</v>
      </c>
      <c r="T31" s="58">
        <v>2017</v>
      </c>
      <c r="U31" s="58">
        <v>2018</v>
      </c>
      <c r="V31" s="58">
        <v>2019</v>
      </c>
      <c r="W31" s="58"/>
    </row>
    <row r="32" spans="1:23">
      <c r="A32" s="11" t="s">
        <v>103</v>
      </c>
      <c r="B32" s="71">
        <v>100</v>
      </c>
      <c r="C32" s="71">
        <v>102.93897280966766</v>
      </c>
      <c r="D32" s="71">
        <v>107.92161328989611</v>
      </c>
      <c r="E32" s="71">
        <v>112.15626443660636</v>
      </c>
      <c r="F32" s="71">
        <v>114.61651126311025</v>
      </c>
      <c r="G32" s="71">
        <v>117.61713548684941</v>
      </c>
      <c r="H32" s="71">
        <v>120.45236313479441</v>
      </c>
      <c r="I32" s="71">
        <v>121.42295035840121</v>
      </c>
      <c r="J32" s="71">
        <v>122.23243669412389</v>
      </c>
      <c r="K32" s="71">
        <v>123.38334021081909</v>
      </c>
      <c r="L32" s="71">
        <v>125.11845027175241</v>
      </c>
      <c r="M32" s="71">
        <v>125.08785132953184</v>
      </c>
      <c r="N32" s="71">
        <v>120.87063858377287</v>
      </c>
      <c r="O32" s="71">
        <v>119.97893918797445</v>
      </c>
      <c r="P32" s="71">
        <v>119.02447713756513</v>
      </c>
      <c r="Q32" s="71">
        <v>118.64596590163983</v>
      </c>
      <c r="R32" s="71">
        <v>119.6893816017665</v>
      </c>
      <c r="S32" s="71">
        <v>122.02049775240653</v>
      </c>
      <c r="T32" s="71">
        <v>122.18980309180975</v>
      </c>
      <c r="U32" s="71">
        <v>123.69425843266441</v>
      </c>
      <c r="V32" s="71">
        <v>126.16200128485649</v>
      </c>
      <c r="W32" s="71"/>
    </row>
    <row r="33" spans="1:23">
      <c r="A33" s="11" t="s">
        <v>104</v>
      </c>
      <c r="B33" s="71">
        <v>100</v>
      </c>
      <c r="C33" s="71">
        <v>107.39788359788361</v>
      </c>
      <c r="D33" s="71">
        <v>111.48763686561102</v>
      </c>
      <c r="E33" s="71">
        <v>115.68987308807391</v>
      </c>
      <c r="F33" s="71">
        <v>115.18774602090569</v>
      </c>
      <c r="G33" s="71">
        <v>119.01015582113064</v>
      </c>
      <c r="H33" s="71">
        <v>121.35437912300266</v>
      </c>
      <c r="I33" s="71">
        <v>120.37860468592025</v>
      </c>
      <c r="J33" s="71">
        <v>123.44113841690567</v>
      </c>
      <c r="K33" s="71">
        <v>126.39008698161014</v>
      </c>
      <c r="L33" s="71">
        <v>130.75750714828402</v>
      </c>
      <c r="M33" s="71">
        <v>130.26878098938809</v>
      </c>
      <c r="N33" s="71">
        <v>126.15143328860874</v>
      </c>
      <c r="O33" s="71">
        <v>124.74147165908202</v>
      </c>
      <c r="P33" s="71">
        <v>124.0348702891223</v>
      </c>
      <c r="Q33" s="71">
        <v>121.60681627259163</v>
      </c>
      <c r="R33" s="71">
        <v>121.19748954088058</v>
      </c>
      <c r="S33" s="71">
        <v>122.76923648666103</v>
      </c>
      <c r="T33" s="71">
        <v>120.28062155789114</v>
      </c>
      <c r="U33" s="71">
        <v>119.51421454893452</v>
      </c>
      <c r="V33" s="71">
        <v>126.53246643097826</v>
      </c>
      <c r="W33" s="71"/>
    </row>
    <row r="34" spans="1:23">
      <c r="A34" s="11" t="s">
        <v>105</v>
      </c>
      <c r="B34" s="71">
        <v>100</v>
      </c>
      <c r="C34" s="71">
        <v>101.15368956743002</v>
      </c>
      <c r="D34" s="71">
        <v>104.62749209741008</v>
      </c>
      <c r="E34" s="71">
        <v>105.88529202706241</v>
      </c>
      <c r="F34" s="71">
        <v>108.53093985946202</v>
      </c>
      <c r="G34" s="71">
        <v>112.14716670217304</v>
      </c>
      <c r="H34" s="71">
        <v>115.55184067554183</v>
      </c>
      <c r="I34" s="71">
        <v>113.43895092473045</v>
      </c>
      <c r="J34" s="71">
        <v>113.89429566821218</v>
      </c>
      <c r="K34" s="71">
        <v>118.01822983699348</v>
      </c>
      <c r="L34" s="71">
        <v>117.9453173025091</v>
      </c>
      <c r="M34" s="71">
        <v>116.67861402844918</v>
      </c>
      <c r="N34" s="71">
        <v>114.41503524569221</v>
      </c>
      <c r="O34" s="71">
        <v>114.07236591655237</v>
      </c>
      <c r="P34" s="71">
        <v>111.7533220138117</v>
      </c>
      <c r="Q34" s="71">
        <v>108.83949590955196</v>
      </c>
      <c r="R34" s="71">
        <v>110.30169398500303</v>
      </c>
      <c r="S34" s="71">
        <v>113.71646724180819</v>
      </c>
      <c r="T34" s="71">
        <v>109.08574763252025</v>
      </c>
      <c r="U34" s="71">
        <v>108.60676014570025</v>
      </c>
      <c r="V34" s="71">
        <v>103.80594741421912</v>
      </c>
      <c r="W34" s="71"/>
    </row>
    <row r="35" spans="1:23">
      <c r="A35" s="11" t="s">
        <v>106</v>
      </c>
      <c r="B35" s="71">
        <v>100</v>
      </c>
      <c r="C35" s="71">
        <v>103.51293916023994</v>
      </c>
      <c r="D35" s="71">
        <v>109.2263112719256</v>
      </c>
      <c r="E35" s="71">
        <v>112.76135533383172</v>
      </c>
      <c r="F35" s="71">
        <v>115.89136710522799</v>
      </c>
      <c r="G35" s="71">
        <v>116.50029884997939</v>
      </c>
      <c r="H35" s="71">
        <v>120.41599333564339</v>
      </c>
      <c r="I35" s="71">
        <v>118.58210540587362</v>
      </c>
      <c r="J35" s="71">
        <v>121.396561129985</v>
      </c>
      <c r="K35" s="71">
        <v>118.77327804550842</v>
      </c>
      <c r="L35" s="71">
        <v>118.34609833346141</v>
      </c>
      <c r="M35" s="71">
        <v>118.8359648791633</v>
      </c>
      <c r="N35" s="71">
        <v>113.99235106220809</v>
      </c>
      <c r="O35" s="71">
        <v>111.04514753957935</v>
      </c>
      <c r="P35" s="71">
        <v>108.66893657708114</v>
      </c>
      <c r="Q35" s="71">
        <v>107.76546809274843</v>
      </c>
      <c r="R35" s="71">
        <v>107.55223997049272</v>
      </c>
      <c r="S35" s="71">
        <v>110.21160083201096</v>
      </c>
      <c r="T35" s="71">
        <v>107.16192719951889</v>
      </c>
      <c r="U35" s="71">
        <v>106.53580198754983</v>
      </c>
      <c r="V35" s="71">
        <v>106.60937772792411</v>
      </c>
      <c r="W35" s="71"/>
    </row>
    <row r="37" spans="1:23">
      <c r="A37" s="11" t="s">
        <v>111</v>
      </c>
    </row>
    <row r="39" spans="1:23">
      <c r="A39" s="11" t="s">
        <v>211</v>
      </c>
    </row>
  </sheetData>
  <hyperlinks>
    <hyperlink ref="A1" location="Contents!A1" display="Contents" xr:uid="{3227C352-B56F-4CE5-9D7C-D12A84002E7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F79B-CC87-49FE-A0A8-D06593D48795}">
  <dimension ref="A1:M39"/>
  <sheetViews>
    <sheetView zoomScale="76" zoomScaleNormal="76" workbookViewId="0"/>
  </sheetViews>
  <sheetFormatPr defaultColWidth="8.625" defaultRowHeight="14.25"/>
  <cols>
    <col min="1" max="1" width="36.625" customWidth="1"/>
  </cols>
  <sheetData>
    <row r="1" spans="1:1">
      <c r="A1" s="27" t="s">
        <v>25</v>
      </c>
    </row>
    <row r="2" spans="1:1" ht="15">
      <c r="A2" s="1" t="s">
        <v>24</v>
      </c>
    </row>
    <row r="30" spans="1:13">
      <c r="A30" s="11" t="s">
        <v>212</v>
      </c>
    </row>
    <row r="31" spans="1:13">
      <c r="B31" s="58">
        <v>2009</v>
      </c>
      <c r="C31" s="58">
        <v>2010</v>
      </c>
      <c r="D31" s="58">
        <v>2011</v>
      </c>
      <c r="E31" s="58">
        <v>2012</v>
      </c>
      <c r="F31" s="58">
        <v>2013</v>
      </c>
      <c r="G31" s="58">
        <v>2014</v>
      </c>
      <c r="H31" s="58">
        <v>2015</v>
      </c>
      <c r="I31" s="58">
        <v>2016</v>
      </c>
      <c r="J31" s="58">
        <v>2017</v>
      </c>
      <c r="K31" s="58">
        <v>2018</v>
      </c>
      <c r="L31" s="58">
        <v>2019</v>
      </c>
      <c r="M31" s="58"/>
    </row>
    <row r="32" spans="1:13">
      <c r="A32" s="11" t="s">
        <v>103</v>
      </c>
      <c r="B32" s="71">
        <v>100</v>
      </c>
      <c r="C32" s="71">
        <v>99.975544020762641</v>
      </c>
      <c r="D32" s="71">
        <v>96.60496778951989</v>
      </c>
      <c r="E32" s="71">
        <v>95.8922836139553</v>
      </c>
      <c r="F32" s="71">
        <v>95.129436848880871</v>
      </c>
      <c r="G32" s="71">
        <v>94.826914530946794</v>
      </c>
      <c r="H32" s="71">
        <v>95.660856845497861</v>
      </c>
      <c r="I32" s="71">
        <v>97.523984262419134</v>
      </c>
      <c r="J32" s="71">
        <v>97.659300308162585</v>
      </c>
      <c r="K32" s="71">
        <v>98.861725160442205</v>
      </c>
      <c r="L32" s="71">
        <v>100.8340504624518</v>
      </c>
      <c r="M32" s="71"/>
    </row>
    <row r="33" spans="1:13">
      <c r="A33" s="11" t="s">
        <v>104</v>
      </c>
      <c r="B33" s="71">
        <v>100</v>
      </c>
      <c r="C33" s="71">
        <v>99.626234722919818</v>
      </c>
      <c r="D33" s="71">
        <v>96.477392418890489</v>
      </c>
      <c r="E33" s="71">
        <v>95.399089795754847</v>
      </c>
      <c r="F33" s="71">
        <v>94.858699124985606</v>
      </c>
      <c r="G33" s="71">
        <v>93.001785461300386</v>
      </c>
      <c r="H33" s="71">
        <v>92.688742837103788</v>
      </c>
      <c r="I33" s="71">
        <v>93.890774735737352</v>
      </c>
      <c r="J33" s="71">
        <v>91.98754563398667</v>
      </c>
      <c r="K33" s="71">
        <v>91.401417138826929</v>
      </c>
      <c r="L33" s="71">
        <v>96.768796828992464</v>
      </c>
      <c r="M33" s="71"/>
    </row>
    <row r="34" spans="1:13">
      <c r="A34" s="11" t="s">
        <v>105</v>
      </c>
      <c r="B34" s="71">
        <v>100</v>
      </c>
      <c r="C34" s="71">
        <v>98.926024955436716</v>
      </c>
      <c r="D34" s="71">
        <v>97.006848480671479</v>
      </c>
      <c r="E34" s="71">
        <v>96.716316107723642</v>
      </c>
      <c r="F34" s="71">
        <v>94.750113501483057</v>
      </c>
      <c r="G34" s="71">
        <v>92.279624489370519</v>
      </c>
      <c r="H34" s="71">
        <v>93.519349905260313</v>
      </c>
      <c r="I34" s="71">
        <v>96.414567227069597</v>
      </c>
      <c r="J34" s="71">
        <v>92.488409143649505</v>
      </c>
      <c r="K34" s="71">
        <v>92.082299348216523</v>
      </c>
      <c r="L34" s="71">
        <v>88.011927720686884</v>
      </c>
      <c r="M34" s="71"/>
    </row>
    <row r="35" spans="1:13">
      <c r="A35" s="11" t="s">
        <v>106</v>
      </c>
      <c r="B35" s="71">
        <v>100</v>
      </c>
      <c r="C35" s="71">
        <v>100.41392707710702</v>
      </c>
      <c r="D35" s="71">
        <v>96.321173800773835</v>
      </c>
      <c r="E35" s="71">
        <v>93.83084791413205</v>
      </c>
      <c r="F35" s="71">
        <v>91.822998905199967</v>
      </c>
      <c r="G35" s="71">
        <v>91.059586763139293</v>
      </c>
      <c r="H35" s="71">
        <v>90.879413419650675</v>
      </c>
      <c r="I35" s="71">
        <v>93.126518224090461</v>
      </c>
      <c r="J35" s="71">
        <v>90.549607218626576</v>
      </c>
      <c r="K35" s="71">
        <v>90.020544392909386</v>
      </c>
      <c r="L35" s="71">
        <v>90.082714368439099</v>
      </c>
      <c r="M35" s="71"/>
    </row>
    <row r="37" spans="1:13">
      <c r="A37" s="11" t="s">
        <v>111</v>
      </c>
    </row>
    <row r="39" spans="1:13">
      <c r="A39" s="11" t="s">
        <v>211</v>
      </c>
    </row>
  </sheetData>
  <hyperlinks>
    <hyperlink ref="A1" location="Contents!A1" display="Contents" xr:uid="{591A0E5B-223E-4D4E-973C-19870B60CF3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C1297-0F5D-4523-BE38-55C58488119F}">
  <dimension ref="A1:C46"/>
  <sheetViews>
    <sheetView zoomScale="78" zoomScaleNormal="78" workbookViewId="0"/>
  </sheetViews>
  <sheetFormatPr defaultRowHeight="14.25"/>
  <cols>
    <col min="1" max="1" width="10.125" customWidth="1"/>
    <col min="2" max="2" width="27.375" customWidth="1"/>
    <col min="3" max="3" width="97.125" customWidth="1"/>
  </cols>
  <sheetData>
    <row r="1" spans="1:3">
      <c r="A1" s="27" t="s">
        <v>25</v>
      </c>
    </row>
    <row r="2" spans="1:3" ht="15">
      <c r="A2" s="1" t="s">
        <v>3</v>
      </c>
    </row>
    <row r="3" spans="1:3" ht="15">
      <c r="A3" s="1"/>
    </row>
    <row r="4" spans="1:3" ht="15">
      <c r="A4" s="1" t="s">
        <v>213</v>
      </c>
    </row>
    <row r="5" spans="1:3">
      <c r="A5" s="90" t="s">
        <v>214</v>
      </c>
    </row>
    <row r="6" spans="1:3">
      <c r="A6" s="91" t="s">
        <v>215</v>
      </c>
    </row>
    <row r="7" spans="1:3" ht="15" thickBot="1"/>
    <row r="8" spans="1:3" ht="31.5" thickTop="1" thickBot="1">
      <c r="A8" s="29" t="s">
        <v>26</v>
      </c>
      <c r="B8" s="30" t="s">
        <v>27</v>
      </c>
      <c r="C8" s="31" t="s">
        <v>28</v>
      </c>
    </row>
    <row r="9" spans="1:3" ht="27" thickTop="1" thickBot="1">
      <c r="A9" s="32" t="s">
        <v>29</v>
      </c>
      <c r="B9" s="33">
        <v>0.03</v>
      </c>
      <c r="C9" s="34" t="s">
        <v>30</v>
      </c>
    </row>
    <row r="10" spans="1:3" ht="26.25" thickBot="1">
      <c r="A10" s="32" t="s">
        <v>31</v>
      </c>
      <c r="B10" s="35">
        <v>6.5000000000000002E-2</v>
      </c>
      <c r="C10" s="34" t="s">
        <v>32</v>
      </c>
    </row>
    <row r="11" spans="1:3" ht="35.85" customHeight="1" thickBot="1">
      <c r="A11" s="86" t="s">
        <v>33</v>
      </c>
      <c r="B11" s="87">
        <v>0.01</v>
      </c>
      <c r="C11" s="88" t="s">
        <v>34</v>
      </c>
    </row>
    <row r="12" spans="1:3" ht="15" thickBot="1">
      <c r="A12" s="86" t="s">
        <v>35</v>
      </c>
      <c r="B12" s="87">
        <v>0.01</v>
      </c>
      <c r="C12" s="88" t="s">
        <v>36</v>
      </c>
    </row>
    <row r="13" spans="1:3" ht="15" thickBot="1">
      <c r="A13" s="86" t="s">
        <v>37</v>
      </c>
      <c r="B13" s="88" t="s">
        <v>38</v>
      </c>
      <c r="C13" s="89" t="s">
        <v>39</v>
      </c>
    </row>
    <row r="14" spans="1:3" ht="15" thickBot="1">
      <c r="A14" s="86" t="s">
        <v>40</v>
      </c>
      <c r="B14" s="88" t="s">
        <v>41</v>
      </c>
      <c r="C14" s="88" t="s">
        <v>42</v>
      </c>
    </row>
    <row r="15" spans="1:3" ht="15" thickBot="1">
      <c r="A15" s="86" t="s">
        <v>43</v>
      </c>
      <c r="B15" s="87">
        <v>0.01</v>
      </c>
      <c r="C15" s="88" t="s">
        <v>44</v>
      </c>
    </row>
    <row r="16" spans="1:3" ht="26.25" thickBot="1">
      <c r="A16" s="86">
        <v>2012</v>
      </c>
      <c r="B16" s="88"/>
      <c r="C16" s="88" t="s">
        <v>45</v>
      </c>
    </row>
    <row r="17" spans="1:3" ht="26.25" thickBot="1">
      <c r="A17" s="86">
        <v>2012</v>
      </c>
      <c r="B17" s="88" t="s">
        <v>46</v>
      </c>
      <c r="C17" s="88" t="s">
        <v>47</v>
      </c>
    </row>
    <row r="18" spans="1:3" ht="26.25" thickBot="1">
      <c r="A18" s="86">
        <v>2011</v>
      </c>
      <c r="B18" s="88" t="s">
        <v>46</v>
      </c>
      <c r="C18" s="88" t="s">
        <v>48</v>
      </c>
    </row>
    <row r="19" spans="1:3" ht="15" thickBot="1">
      <c r="A19" s="32" t="s">
        <v>49</v>
      </c>
      <c r="B19" s="35">
        <v>2.2499999999999999E-2</v>
      </c>
      <c r="C19" s="34" t="s">
        <v>50</v>
      </c>
    </row>
    <row r="20" spans="1:3" ht="15" thickBot="1">
      <c r="A20" s="32" t="s">
        <v>51</v>
      </c>
      <c r="B20" s="35">
        <v>2.4E-2</v>
      </c>
      <c r="C20" s="34" t="s">
        <v>52</v>
      </c>
    </row>
    <row r="21" spans="1:3" ht="15" thickBot="1">
      <c r="A21" s="32" t="s">
        <v>53</v>
      </c>
      <c r="B21" s="35">
        <v>2.75E-2</v>
      </c>
      <c r="C21" s="34" t="s">
        <v>54</v>
      </c>
    </row>
    <row r="22" spans="1:3">
      <c r="A22" s="92" t="s">
        <v>55</v>
      </c>
      <c r="B22" s="37">
        <v>2.5000000000000001E-2</v>
      </c>
      <c r="C22" s="92" t="s">
        <v>56</v>
      </c>
    </row>
    <row r="23" spans="1:3" ht="15" thickBot="1">
      <c r="A23" s="93"/>
      <c r="B23" s="38" t="s">
        <v>57</v>
      </c>
      <c r="C23" s="93"/>
    </row>
    <row r="24" spans="1:3" ht="15" thickBot="1">
      <c r="A24" s="32" t="s">
        <v>58</v>
      </c>
      <c r="B24" s="34" t="s">
        <v>59</v>
      </c>
      <c r="C24" s="36" t="s">
        <v>60</v>
      </c>
    </row>
    <row r="25" spans="1:3" ht="15" thickBot="1">
      <c r="A25" s="32">
        <v>2003</v>
      </c>
      <c r="B25" s="35">
        <v>2.5000000000000001E-2</v>
      </c>
      <c r="C25" s="34" t="s">
        <v>61</v>
      </c>
    </row>
    <row r="26" spans="1:3" ht="15" thickBot="1">
      <c r="A26" s="32">
        <v>2002</v>
      </c>
      <c r="B26" s="35">
        <v>3.5999999999999997E-2</v>
      </c>
      <c r="C26" s="34" t="s">
        <v>62</v>
      </c>
    </row>
    <row r="27" spans="1:3" ht="15" thickBot="1">
      <c r="A27" s="32">
        <v>2001</v>
      </c>
      <c r="B27" s="35">
        <v>3.6999999999999998E-2</v>
      </c>
      <c r="C27" s="34" t="s">
        <v>62</v>
      </c>
    </row>
    <row r="28" spans="1:3" ht="15" thickBot="1">
      <c r="A28" s="32">
        <v>2000</v>
      </c>
      <c r="B28" s="35">
        <v>3.4000000000000002E-2</v>
      </c>
      <c r="C28" s="34" t="s">
        <v>62</v>
      </c>
    </row>
    <row r="29" spans="1:3" ht="15" thickBot="1">
      <c r="A29" s="32">
        <v>1999</v>
      </c>
      <c r="B29" s="35">
        <v>4.7E-2</v>
      </c>
      <c r="C29" s="34" t="s">
        <v>62</v>
      </c>
    </row>
    <row r="30" spans="1:3" ht="15" thickBot="1">
      <c r="A30" s="39">
        <v>1998</v>
      </c>
      <c r="B30" s="40">
        <v>3.7999999999999999E-2</v>
      </c>
      <c r="C30" s="38" t="s">
        <v>63</v>
      </c>
    </row>
    <row r="31" spans="1:3" ht="15" thickBot="1">
      <c r="A31" s="39">
        <v>1997</v>
      </c>
      <c r="B31" s="40">
        <v>3.3000000000000002E-2</v>
      </c>
      <c r="C31" s="38" t="s">
        <v>63</v>
      </c>
    </row>
    <row r="32" spans="1:3" ht="15" thickBot="1">
      <c r="A32" s="32">
        <v>1996</v>
      </c>
      <c r="B32" s="33">
        <v>0.02</v>
      </c>
      <c r="C32" s="34" t="s">
        <v>64</v>
      </c>
    </row>
    <row r="33" spans="1:3" ht="15" thickBot="1">
      <c r="A33" s="32">
        <v>1995</v>
      </c>
      <c r="B33" s="33">
        <v>0.01</v>
      </c>
      <c r="C33" s="36" t="s">
        <v>65</v>
      </c>
    </row>
    <row r="34" spans="1:3" ht="15" thickBot="1">
      <c r="A34" s="32">
        <v>1994</v>
      </c>
      <c r="B34" s="33">
        <v>0.03</v>
      </c>
      <c r="C34" s="34" t="s">
        <v>62</v>
      </c>
    </row>
    <row r="35" spans="1:3" ht="15" thickBot="1">
      <c r="A35" s="32">
        <v>1993</v>
      </c>
      <c r="B35" s="35">
        <v>1.4999999999999999E-2</v>
      </c>
      <c r="C35" s="34" t="s">
        <v>66</v>
      </c>
    </row>
    <row r="36" spans="1:3" ht="15" thickBot="1">
      <c r="A36" s="32">
        <v>1992</v>
      </c>
      <c r="B36" s="35">
        <v>5.8000000000000003E-2</v>
      </c>
      <c r="C36" s="34" t="s">
        <v>62</v>
      </c>
    </row>
    <row r="37" spans="1:3" ht="15" thickBot="1">
      <c r="A37" s="39">
        <v>1991</v>
      </c>
      <c r="B37" s="40">
        <v>9.5000000000000001E-2</v>
      </c>
      <c r="C37" s="38" t="s">
        <v>67</v>
      </c>
    </row>
    <row r="38" spans="1:3" ht="15" thickBot="1">
      <c r="A38" s="39">
        <v>1990</v>
      </c>
      <c r="B38" s="41">
        <v>0.09</v>
      </c>
      <c r="C38" s="38" t="s">
        <v>68</v>
      </c>
    </row>
    <row r="39" spans="1:3" ht="15" thickBot="1">
      <c r="A39" s="32">
        <v>1989</v>
      </c>
      <c r="B39" s="35">
        <v>6.7000000000000004E-2</v>
      </c>
      <c r="C39" s="34" t="s">
        <v>62</v>
      </c>
    </row>
    <row r="40" spans="1:3" ht="15" thickBot="1">
      <c r="A40" s="32">
        <v>1988</v>
      </c>
      <c r="B40" s="34" t="s">
        <v>69</v>
      </c>
      <c r="C40" s="36" t="s">
        <v>70</v>
      </c>
    </row>
    <row r="41" spans="1:3" ht="15" thickBot="1">
      <c r="A41" s="32">
        <v>1987</v>
      </c>
      <c r="B41" s="33">
        <v>0.11</v>
      </c>
      <c r="C41" s="34" t="s">
        <v>62</v>
      </c>
    </row>
    <row r="42" spans="1:3" ht="15" thickBot="1">
      <c r="A42" s="39">
        <v>1986</v>
      </c>
      <c r="B42" s="41">
        <v>0.08</v>
      </c>
      <c r="C42" s="38" t="s">
        <v>71</v>
      </c>
    </row>
    <row r="43" spans="1:3" ht="15" thickBot="1">
      <c r="A43" s="39">
        <v>1985</v>
      </c>
      <c r="B43" s="41">
        <v>0.09</v>
      </c>
      <c r="C43" s="38" t="s">
        <v>72</v>
      </c>
    </row>
    <row r="44" spans="1:3" ht="15" thickBot="1">
      <c r="A44" s="32">
        <v>1984</v>
      </c>
      <c r="B44" s="33">
        <v>0.08</v>
      </c>
      <c r="C44" s="34" t="s">
        <v>62</v>
      </c>
    </row>
    <row r="46" spans="1:3">
      <c r="A46" t="s">
        <v>73</v>
      </c>
    </row>
  </sheetData>
  <mergeCells count="2">
    <mergeCell ref="A22:A23"/>
    <mergeCell ref="C22:C23"/>
  </mergeCells>
  <hyperlinks>
    <hyperlink ref="A1" location="Contents!A1" display="Contents" xr:uid="{2941F65F-2B02-426E-BDBD-867D9B166EA4}"/>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D3D2-59BE-4ECA-BBDD-CB4535F0080F}">
  <dimension ref="A1:T24"/>
  <sheetViews>
    <sheetView zoomScale="76" zoomScaleNormal="76" workbookViewId="0">
      <selection activeCell="C52" sqref="C52"/>
    </sheetView>
  </sheetViews>
  <sheetFormatPr defaultColWidth="8.625" defaultRowHeight="14.25"/>
  <cols>
    <col min="1" max="1" width="18.125" customWidth="1"/>
    <col min="17" max="17" width="10.625" customWidth="1"/>
  </cols>
  <sheetData>
    <row r="1" spans="1:20">
      <c r="A1" s="27" t="s">
        <v>25</v>
      </c>
    </row>
    <row r="2" spans="1:20" ht="15">
      <c r="A2" s="1" t="s">
        <v>4</v>
      </c>
    </row>
    <row r="5" spans="1:20">
      <c r="J5" s="4"/>
    </row>
    <row r="7" spans="1:20">
      <c r="I7" s="3"/>
      <c r="J7" s="3"/>
      <c r="O7" s="3"/>
    </row>
    <row r="8" spans="1:20">
      <c r="I8" s="4"/>
      <c r="J8" s="5"/>
      <c r="O8" s="5"/>
    </row>
    <row r="9" spans="1:20">
      <c r="I9" s="4"/>
      <c r="J9" s="5"/>
      <c r="O9" s="5"/>
    </row>
    <row r="10" spans="1:20">
      <c r="I10" s="4"/>
      <c r="J10" s="5"/>
      <c r="O10" s="5"/>
    </row>
    <row r="11" spans="1:20">
      <c r="I11" s="4"/>
      <c r="J11" s="5"/>
      <c r="O11" s="5"/>
    </row>
    <row r="12" spans="1:20">
      <c r="I12" s="4"/>
      <c r="J12" s="5"/>
      <c r="O12" s="5"/>
    </row>
    <row r="13" spans="1:20">
      <c r="I13" s="4"/>
      <c r="J13" s="5"/>
      <c r="O13" s="5"/>
    </row>
    <row r="14" spans="1:20">
      <c r="I14" s="4"/>
      <c r="J14" s="5"/>
      <c r="O14" s="5"/>
    </row>
    <row r="15" spans="1:20">
      <c r="I15" s="4"/>
      <c r="J15" s="5"/>
      <c r="O15" s="5"/>
    </row>
    <row r="16" spans="1:20" ht="15">
      <c r="S16" s="1"/>
      <c r="T16" s="1"/>
    </row>
    <row r="24" spans="1:1">
      <c r="A24" t="s">
        <v>74</v>
      </c>
    </row>
  </sheetData>
  <hyperlinks>
    <hyperlink ref="A1" location="Contents!A1" display="Contents" xr:uid="{B602B25A-8572-4533-A60B-2022E7FAB2CB}"/>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B92F-34F5-4CDF-951D-E3A396127E78}">
  <dimension ref="A1:A2"/>
  <sheetViews>
    <sheetView zoomScale="78" zoomScaleNormal="78" workbookViewId="0">
      <selection activeCell="A22" sqref="A22"/>
    </sheetView>
  </sheetViews>
  <sheetFormatPr defaultRowHeight="14.25"/>
  <cols>
    <col min="1" max="1" width="80.125" customWidth="1"/>
  </cols>
  <sheetData>
    <row r="1" spans="1:1" ht="18" customHeight="1">
      <c r="A1" s="27" t="s">
        <v>25</v>
      </c>
    </row>
    <row r="2" spans="1:1" ht="18">
      <c r="A2" s="23" t="s">
        <v>5</v>
      </c>
    </row>
  </sheetData>
  <hyperlinks>
    <hyperlink ref="A1" location="Contents!A1" display="Contents" xr:uid="{B6FF8E1C-1DB3-4617-AE0F-F41CAD5BBCA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8DB94-6603-4E12-9D09-A96C652D053E}">
  <dimension ref="A1:DQ36"/>
  <sheetViews>
    <sheetView zoomScale="76" zoomScaleNormal="76" workbookViewId="0">
      <selection activeCell="H26" sqref="H26"/>
    </sheetView>
  </sheetViews>
  <sheetFormatPr defaultRowHeight="14.25"/>
  <cols>
    <col min="1" max="1" width="16.125" customWidth="1"/>
    <col min="2" max="2" width="16.875" customWidth="1"/>
  </cols>
  <sheetData>
    <row r="1" spans="1:1">
      <c r="A1" s="27" t="s">
        <v>25</v>
      </c>
    </row>
    <row r="2" spans="1:1" ht="15">
      <c r="A2" s="1" t="s">
        <v>6</v>
      </c>
    </row>
    <row r="24" spans="1:2" ht="36">
      <c r="A24" s="48" t="s">
        <v>75</v>
      </c>
      <c r="B24" s="49" t="s">
        <v>76</v>
      </c>
    </row>
    <row r="25" spans="1:2">
      <c r="A25" s="42" t="s">
        <v>77</v>
      </c>
      <c r="B25" s="46">
        <v>0.44374890756322899</v>
      </c>
    </row>
    <row r="26" spans="1:2">
      <c r="A26" s="42" t="s">
        <v>78</v>
      </c>
      <c r="B26" s="46">
        <v>0.31771305834145519</v>
      </c>
    </row>
    <row r="27" spans="1:2">
      <c r="A27" s="42" t="s">
        <v>79</v>
      </c>
      <c r="B27" s="46">
        <v>0.17177690490658953</v>
      </c>
    </row>
    <row r="28" spans="1:2">
      <c r="A28" s="42" t="s">
        <v>80</v>
      </c>
      <c r="B28" s="46">
        <v>6.4069460622097979E-2</v>
      </c>
    </row>
    <row r="29" spans="1:2">
      <c r="A29" s="42" t="s">
        <v>81</v>
      </c>
      <c r="B29" s="47">
        <v>1.8480163231869807E-3</v>
      </c>
    </row>
    <row r="31" spans="1:2">
      <c r="A31" s="42" t="s">
        <v>82</v>
      </c>
    </row>
    <row r="33" spans="1:121">
      <c r="A33" s="42" t="s">
        <v>83</v>
      </c>
    </row>
    <row r="36" spans="1:121" ht="15">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row>
  </sheetData>
  <hyperlinks>
    <hyperlink ref="A1" location="Contents!A1" display="Contents" xr:uid="{F2A72F8B-E86F-4B6C-B3D1-C96B94A4A5A4}"/>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FB20E-EDFC-4C3A-B584-8D1D53A32C1C}">
  <dimension ref="A1:DR38"/>
  <sheetViews>
    <sheetView zoomScale="75" zoomScaleNormal="75" workbookViewId="0">
      <selection activeCell="D26" sqref="D26"/>
    </sheetView>
  </sheetViews>
  <sheetFormatPr defaultRowHeight="14.25"/>
  <cols>
    <col min="1" max="1" width="30.125" customWidth="1"/>
    <col min="2" max="2" width="17.625" customWidth="1"/>
  </cols>
  <sheetData>
    <row r="1" spans="1:1">
      <c r="A1" s="27" t="s">
        <v>25</v>
      </c>
    </row>
    <row r="2" spans="1:1" ht="15">
      <c r="A2" s="1" t="s">
        <v>7</v>
      </c>
    </row>
    <row r="26" spans="1:2" ht="30" customHeight="1">
      <c r="A26" s="60" t="s">
        <v>75</v>
      </c>
      <c r="B26" s="61" t="s">
        <v>84</v>
      </c>
    </row>
    <row r="27" spans="1:2">
      <c r="A27" s="44" t="s">
        <v>77</v>
      </c>
      <c r="B27" s="45">
        <v>27915.260469768902</v>
      </c>
    </row>
    <row r="28" spans="1:2">
      <c r="A28" s="44" t="s">
        <v>78</v>
      </c>
      <c r="B28" s="45">
        <v>34845.650647020564</v>
      </c>
    </row>
    <row r="29" spans="1:2">
      <c r="A29" s="44" t="s">
        <v>79</v>
      </c>
      <c r="B29" s="45">
        <v>42034.456874327021</v>
      </c>
    </row>
    <row r="30" spans="1:2">
      <c r="A30" s="44" t="s">
        <v>85</v>
      </c>
      <c r="B30" s="45">
        <v>48241.769857655323</v>
      </c>
    </row>
    <row r="31" spans="1:2">
      <c r="A31" s="44" t="s">
        <v>86</v>
      </c>
      <c r="B31" s="45">
        <v>56927.492714749031</v>
      </c>
    </row>
    <row r="32" spans="1:2">
      <c r="A32" s="44" t="s">
        <v>87</v>
      </c>
      <c r="B32" s="45">
        <v>67251.086674719365</v>
      </c>
    </row>
    <row r="33" spans="1:122">
      <c r="A33" s="44" t="s">
        <v>88</v>
      </c>
      <c r="B33" s="45">
        <v>79499.011756833657</v>
      </c>
    </row>
    <row r="34" spans="1:122">
      <c r="A34" s="44" t="s">
        <v>89</v>
      </c>
      <c r="B34" s="45">
        <v>95417.556548990397</v>
      </c>
    </row>
    <row r="36" spans="1:122">
      <c r="A36" s="44" t="s">
        <v>82</v>
      </c>
    </row>
    <row r="38" spans="1:122" ht="15">
      <c r="A38" s="44" t="s">
        <v>90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row>
  </sheetData>
  <hyperlinks>
    <hyperlink ref="A1" location="Contents!A1" display="Contents" xr:uid="{E5C6E66C-8B71-43AF-8E71-D2E9FC8A1D1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A212-B917-408B-8904-B374A47C9F3F}">
  <dimension ref="A1:DR51"/>
  <sheetViews>
    <sheetView tabSelected="1" zoomScale="77" zoomScaleNormal="77" workbookViewId="0">
      <selection activeCell="B12" sqref="B12"/>
    </sheetView>
  </sheetViews>
  <sheetFormatPr defaultRowHeight="14.25"/>
  <cols>
    <col min="1" max="1" width="38.5" customWidth="1"/>
    <col min="2" max="5" width="12.625" customWidth="1"/>
  </cols>
  <sheetData>
    <row r="1" spans="1:1">
      <c r="A1" s="27" t="s">
        <v>25</v>
      </c>
    </row>
    <row r="2" spans="1:1" ht="15">
      <c r="A2" s="1" t="s">
        <v>8</v>
      </c>
    </row>
    <row r="36" spans="1:122">
      <c r="A36" s="48" t="s">
        <v>91</v>
      </c>
      <c r="B36" s="11"/>
      <c r="C36" s="11"/>
      <c r="D36" s="11"/>
      <c r="E36" s="11"/>
    </row>
    <row r="37" spans="1:122" ht="60">
      <c r="A37" s="50"/>
      <c r="B37" s="50" t="s">
        <v>92</v>
      </c>
      <c r="C37" s="50" t="s">
        <v>93</v>
      </c>
      <c r="D37" s="50" t="s">
        <v>94</v>
      </c>
      <c r="E37" s="50" t="s">
        <v>95</v>
      </c>
    </row>
    <row r="38" spans="1:122" ht="15">
      <c r="A38" s="51">
        <v>40969</v>
      </c>
      <c r="B38" s="52">
        <v>30172.59</v>
      </c>
      <c r="C38" s="52">
        <v>31161.137358044161</v>
      </c>
      <c r="D38" s="52">
        <v>36174.369999999995</v>
      </c>
      <c r="E38" s="52">
        <v>37252.901498422718</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row>
    <row r="39" spans="1:122">
      <c r="A39" s="51">
        <v>41334</v>
      </c>
      <c r="B39" s="52">
        <v>30321.33</v>
      </c>
      <c r="C39" s="52">
        <v>31944.32176429281</v>
      </c>
      <c r="D39" s="52">
        <v>36439.83</v>
      </c>
      <c r="E39" s="52">
        <v>38189.192468994428</v>
      </c>
    </row>
    <row r="40" spans="1:122">
      <c r="A40" s="51">
        <v>41699</v>
      </c>
      <c r="B40" s="52">
        <v>30548.850000000002</v>
      </c>
      <c r="C40" s="52">
        <v>32432.913870943346</v>
      </c>
      <c r="D40" s="52">
        <v>36720.28</v>
      </c>
      <c r="E40" s="52">
        <v>38773.300597424488</v>
      </c>
    </row>
    <row r="41" spans="1:122">
      <c r="A41" s="51">
        <v>42064</v>
      </c>
      <c r="B41" s="52">
        <v>30485</v>
      </c>
      <c r="C41" s="52">
        <v>32542.324536536878</v>
      </c>
      <c r="D41" s="52">
        <v>36791.799999999996</v>
      </c>
      <c r="E41" s="52">
        <v>38904.100211745383</v>
      </c>
    </row>
    <row r="42" spans="1:122">
      <c r="A42" s="51">
        <v>42430</v>
      </c>
      <c r="B42" s="52">
        <v>30778.35</v>
      </c>
      <c r="C42" s="52">
        <v>32786.947188863916</v>
      </c>
      <c r="D42" s="52">
        <v>37128.740000000005</v>
      </c>
      <c r="E42" s="52">
        <v>39196.544722570325</v>
      </c>
    </row>
    <row r="43" spans="1:122">
      <c r="A43" s="51">
        <v>42795</v>
      </c>
      <c r="B43" s="52">
        <v>31090.079999999994</v>
      </c>
      <c r="C43" s="52">
        <v>33552.168650015119</v>
      </c>
      <c r="D43" s="52">
        <v>37584.660000000003</v>
      </c>
      <c r="E43" s="52">
        <v>40111.361129596815</v>
      </c>
    </row>
    <row r="44" spans="1:122">
      <c r="A44" s="51">
        <v>43160</v>
      </c>
      <c r="B44" s="52">
        <v>31518.719999999998</v>
      </c>
      <c r="C44" s="52">
        <v>34313.144324143286</v>
      </c>
      <c r="D44" s="52">
        <v>38263.729999999996</v>
      </c>
      <c r="E44" s="52">
        <v>41021.101730694427</v>
      </c>
    </row>
    <row r="45" spans="1:122">
      <c r="A45" s="51">
        <v>43525</v>
      </c>
      <c r="B45" s="52">
        <v>32385.239999999998</v>
      </c>
      <c r="C45" s="52">
        <v>34941.847402553904</v>
      </c>
      <c r="D45" s="52">
        <v>39348.120000000003</v>
      </c>
      <c r="E45" s="52">
        <v>41772.711454777222</v>
      </c>
    </row>
    <row r="46" spans="1:122">
      <c r="A46" s="51">
        <v>43891</v>
      </c>
      <c r="B46" s="52">
        <v>33330.07</v>
      </c>
      <c r="C46" s="52">
        <v>35480.735755477297</v>
      </c>
      <c r="D46" s="52">
        <v>40782.560000000005</v>
      </c>
      <c r="E46" s="52">
        <v>42416.948361133916</v>
      </c>
    </row>
    <row r="47" spans="1:122">
      <c r="A47" s="51">
        <v>44256</v>
      </c>
      <c r="B47" s="52">
        <v>34275.480000000003</v>
      </c>
      <c r="C47" s="52">
        <v>35820.072118318138</v>
      </c>
      <c r="D47" s="52">
        <v>41970.430000000008</v>
      </c>
      <c r="E47" s="52">
        <v>42822.622388833668</v>
      </c>
    </row>
    <row r="49" spans="1:1">
      <c r="A49" s="11" t="s">
        <v>96</v>
      </c>
    </row>
    <row r="51" spans="1:1">
      <c r="A51" s="11" t="s">
        <v>97</v>
      </c>
    </row>
  </sheetData>
  <hyperlinks>
    <hyperlink ref="A1" location="Contents!A1" display="Contents" xr:uid="{B673D9AC-A9AB-4EF7-AB15-E29579069C5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7405B-72E9-46C2-A938-7103B940B4FE}">
  <dimension ref="A1:DR45"/>
  <sheetViews>
    <sheetView zoomScale="78" zoomScaleNormal="78" workbookViewId="0">
      <selection activeCell="C8" sqref="C8"/>
    </sheetView>
  </sheetViews>
  <sheetFormatPr defaultRowHeight="14.25"/>
  <cols>
    <col min="1" max="1" width="31.125" customWidth="1"/>
    <col min="2" max="2" width="18.125" customWidth="1"/>
    <col min="3" max="3" width="17.625" customWidth="1"/>
  </cols>
  <sheetData>
    <row r="1" spans="1:1">
      <c r="A1" s="27" t="s">
        <v>25</v>
      </c>
    </row>
    <row r="2" spans="1:1" ht="15">
      <c r="A2" s="1" t="s">
        <v>9</v>
      </c>
    </row>
    <row r="30" spans="1:3" ht="48">
      <c r="A30" s="13"/>
      <c r="B30" s="62" t="s">
        <v>98</v>
      </c>
      <c r="C30" s="62" t="s">
        <v>99</v>
      </c>
    </row>
    <row r="31" spans="1:3">
      <c r="A31" s="56">
        <v>40603</v>
      </c>
      <c r="B31" s="54">
        <v>100</v>
      </c>
      <c r="C31" s="54">
        <v>100</v>
      </c>
    </row>
    <row r="32" spans="1:3">
      <c r="A32" s="56">
        <v>40969</v>
      </c>
      <c r="B32" s="54">
        <v>99.805764288745678</v>
      </c>
      <c r="C32" s="54">
        <v>96.730054509565861</v>
      </c>
    </row>
    <row r="33" spans="1:122">
      <c r="A33" s="56">
        <v>41334</v>
      </c>
      <c r="B33" s="54">
        <v>100.29777075488954</v>
      </c>
      <c r="C33" s="54">
        <v>94.63142098608094</v>
      </c>
    </row>
    <row r="34" spans="1:122">
      <c r="A34" s="56">
        <v>41699</v>
      </c>
      <c r="B34" s="54">
        <v>101.05036797942266</v>
      </c>
      <c r="C34" s="54">
        <v>93.767839134515356</v>
      </c>
    </row>
    <row r="35" spans="1:122">
      <c r="A35" s="56">
        <v>42064</v>
      </c>
      <c r="B35" s="54">
        <v>100.83916310606453</v>
      </c>
      <c r="C35" s="54">
        <v>93.194722502806258</v>
      </c>
    </row>
    <row r="36" spans="1:122">
      <c r="A36" s="56">
        <v>42430</v>
      </c>
      <c r="B36" s="54">
        <v>101.80951470511862</v>
      </c>
      <c r="C36" s="54">
        <v>93.355904230203961</v>
      </c>
    </row>
    <row r="37" spans="1:122">
      <c r="A37" s="56">
        <v>42795</v>
      </c>
      <c r="B37" s="54">
        <v>102.84066419880578</v>
      </c>
      <c r="C37" s="54">
        <v>91.855832082648305</v>
      </c>
    </row>
    <row r="38" spans="1:122" ht="15">
      <c r="A38" s="56">
        <v>43160</v>
      </c>
      <c r="B38" s="54">
        <v>104.25853196570043</v>
      </c>
      <c r="C38" s="54">
        <v>90.756522545191388</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row>
    <row r="39" spans="1:122">
      <c r="A39" s="56">
        <v>43525</v>
      </c>
      <c r="B39" s="54">
        <v>107.12483183824979</v>
      </c>
      <c r="C39" s="54">
        <v>91.543180224231392</v>
      </c>
    </row>
    <row r="40" spans="1:122">
      <c r="A40" s="56">
        <v>43891</v>
      </c>
      <c r="B40" s="54">
        <v>110.25016778961941</v>
      </c>
      <c r="C40" s="54">
        <v>92.88596572402156</v>
      </c>
    </row>
    <row r="41" spans="1:122">
      <c r="A41" s="56">
        <v>44256</v>
      </c>
      <c r="B41" s="54">
        <v>113.37742228173373</v>
      </c>
      <c r="C41" s="54">
        <v>94.890753598444334</v>
      </c>
    </row>
    <row r="43" spans="1:122">
      <c r="A43" s="11" t="s">
        <v>96</v>
      </c>
    </row>
    <row r="45" spans="1:122">
      <c r="A45" s="11" t="s">
        <v>100</v>
      </c>
    </row>
  </sheetData>
  <hyperlinks>
    <hyperlink ref="A1" location="Contents!A1" display="Contents" xr:uid="{20373833-113A-4564-8B04-F15360E947CB}"/>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DD6EF2168C4F4F9A4B34ACCD7A71A8" ma:contentTypeVersion="" ma:contentTypeDescription="Create a new document." ma:contentTypeScope="" ma:versionID="51099d894ec735814e214d28db89052c">
  <xsd:schema xmlns:xsd="http://www.w3.org/2001/XMLSchema" xmlns:xs="http://www.w3.org/2001/XMLSchema" xmlns:p="http://schemas.microsoft.com/office/2006/metadata/properties" xmlns:ns2="6815b771-baf7-41ac-a1fb-c739ceca7d3f" xmlns:ns3="274b7ade-c38b-4421-865b-a35ba3fe469b" targetNamespace="http://schemas.microsoft.com/office/2006/metadata/properties" ma:root="true" ma:fieldsID="17aa961b1e791cbdca61d2f9635e826d" ns2:_="" ns3:_="">
    <xsd:import namespace="6815b771-baf7-41ac-a1fb-c739ceca7d3f"/>
    <xsd:import namespace="274b7ade-c38b-4421-865b-a35ba3fe469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15b771-baf7-41ac-a1fb-c739ceca7d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4b7ade-c38b-4421-865b-a35ba3fe469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89CD58-FAEF-4A0A-9B29-9E7B9050B371}">
  <ds:schemaRefs>
    <ds:schemaRef ds:uri="http://schemas.openxmlformats.org/package/2006/metadata/core-properties"/>
    <ds:schemaRef ds:uri="http://purl.org/dc/dcmitype/"/>
    <ds:schemaRef ds:uri="6815b771-baf7-41ac-a1fb-c739ceca7d3f"/>
    <ds:schemaRef ds:uri="http://purl.org/dc/elements/1.1/"/>
    <ds:schemaRef ds:uri="http://schemas.microsoft.com/office/2006/documentManagement/types"/>
    <ds:schemaRef ds:uri="274b7ade-c38b-4421-865b-a35ba3fe469b"/>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A1966CB-50B5-4D5C-84EF-8600BC3AB01B}">
  <ds:schemaRefs>
    <ds:schemaRef ds:uri="http://schemas.microsoft.com/sharepoint/v3/contenttype/forms"/>
  </ds:schemaRefs>
</ds:datastoreItem>
</file>

<file path=customXml/itemProps3.xml><?xml version="1.0" encoding="utf-8"?>
<ds:datastoreItem xmlns:ds="http://schemas.openxmlformats.org/officeDocument/2006/customXml" ds:itemID="{7A68EBDF-ABBC-47F2-92A5-C7B20E3382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15b771-baf7-41ac-a1fb-c739ceca7d3f"/>
    <ds:schemaRef ds:uri="274b7ade-c38b-4421-865b-a35ba3fe46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Contents</vt:lpstr>
      <vt:lpstr>Chapter 1</vt:lpstr>
      <vt:lpstr>T1</vt:lpstr>
      <vt:lpstr>F1</vt:lpstr>
      <vt:lpstr>Chapter 2</vt:lpstr>
      <vt:lpstr>F2</vt:lpstr>
      <vt:lpstr>F3</vt:lpstr>
      <vt:lpstr>F4</vt:lpstr>
      <vt:lpstr>F5</vt:lpstr>
      <vt:lpstr>F6</vt:lpstr>
      <vt:lpstr>F7</vt:lpstr>
      <vt:lpstr>F8</vt:lpstr>
      <vt:lpstr>T2</vt:lpstr>
      <vt:lpstr>F9</vt:lpstr>
      <vt:lpstr>F10</vt:lpstr>
      <vt:lpstr>Chapter 3</vt:lpstr>
      <vt:lpstr>F11</vt:lpstr>
      <vt:lpstr>F12</vt:lpstr>
      <vt:lpstr>F13</vt:lpstr>
      <vt:lpstr>T3</vt:lpstr>
      <vt:lpstr>Annex 3</vt:lpstr>
      <vt:lpstr>FA1</vt:lpstr>
      <vt:lpstr>FA2</vt:lpstr>
      <vt:lpstr>FA3</vt:lpstr>
      <vt:lpstr>'T3'!_edn3</vt:lpstr>
      <vt:lpstr>'T3'!_ednref1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Ian Seccombe</dc:creator>
  <cp:keywords/>
  <dc:description/>
  <cp:lastModifiedBy>Maeve Gordon</cp:lastModifiedBy>
  <cp:revision/>
  <dcterms:created xsi:type="dcterms:W3CDTF">2019-08-08T18:11:56Z</dcterms:created>
  <dcterms:modified xsi:type="dcterms:W3CDTF">2021-11-16T09:14:16Z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0x01010098DD6EF2168C4F4F9A4B34ACCD7A71A8</vt:lpwstr>
  </property>
</Properties>
</file>